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00" windowHeight="8700" tabRatio="879" activeTab="0"/>
  </bookViews>
  <sheets>
    <sheet name="Pháp luật" sheetId="1" r:id="rId1"/>
    <sheet name="1" sheetId="2" state="hidden" r:id="rId2"/>
    <sheet name="2" sheetId="3" state="hidden" r:id="rId3"/>
    <sheet name="3" sheetId="4" state="hidden" r:id="rId4"/>
    <sheet name="4" sheetId="5" state="hidden" r:id="rId5"/>
  </sheets>
  <definedNames/>
  <calcPr fullCalcOnLoad="1"/>
</workbook>
</file>

<file path=xl/sharedStrings.xml><?xml version="1.0" encoding="utf-8"?>
<sst xmlns="http://schemas.openxmlformats.org/spreadsheetml/2006/main" count="427" uniqueCount="175">
  <si>
    <t>Stt</t>
  </si>
  <si>
    <t>Họ và tên</t>
  </si>
  <si>
    <t>Ngày sinh</t>
  </si>
  <si>
    <t>Điểm</t>
  </si>
  <si>
    <t>KTĐK (HS2)</t>
  </si>
  <si>
    <t>LT</t>
  </si>
  <si>
    <t>Ghi chú</t>
  </si>
  <si>
    <t>Kiểm tra</t>
  </si>
  <si>
    <t>TRƯỜNG TRUNG CẤP ÂU LẠC HUẾ</t>
  </si>
  <si>
    <t>THI LẦN 1</t>
  </si>
  <si>
    <t xml:space="preserve"> Điểm thi</t>
  </si>
  <si>
    <t>Điểm Học phần</t>
  </si>
  <si>
    <t>- Số sinh viên thi lại:</t>
  </si>
  <si>
    <t>BẢNG ĐIỂM HỌC PHẦN</t>
  </si>
  <si>
    <t>SỞ GIÁO DỤC VÀ ĐÀO TẠO TỈNH THỪA THIÊN HUẾ</t>
  </si>
  <si>
    <t>- Số học sinh theo danh sách:</t>
  </si>
  <si>
    <t>- Số học sinh thi đạt:</t>
  </si>
  <si>
    <t>Cán bộ vào điểm</t>
  </si>
  <si>
    <t>Hiệu trưởng</t>
  </si>
  <si>
    <t xml:space="preserve">- Số học sinh dự thi:       </t>
  </si>
  <si>
    <t xml:space="preserve">- Số học sinh vắng thi:    </t>
  </si>
  <si>
    <t>- Số học sinh đình chỉ thi:</t>
  </si>
  <si>
    <t>Nguyễn Thị</t>
  </si>
  <si>
    <t>Tâm</t>
  </si>
  <si>
    <t>Hệ trung cấp nghề</t>
  </si>
  <si>
    <t>ThS. Nguyễn Trọng Chiến</t>
  </si>
  <si>
    <t>Lê Thị Thu</t>
  </si>
  <si>
    <t>Bằng 
số</t>
  </si>
  <si>
    <t>TB
KT</t>
  </si>
  <si>
    <t>Lê Xích</t>
  </si>
  <si>
    <t>Bảo</t>
  </si>
  <si>
    <t>30/08/1996</t>
  </si>
  <si>
    <t xml:space="preserve">Lê Quang Mộng </t>
  </si>
  <si>
    <t>Công</t>
  </si>
  <si>
    <t xml:space="preserve">Trần Thị Kiều </t>
  </si>
  <si>
    <t>Diễm</t>
  </si>
  <si>
    <t>18/06/1996</t>
  </si>
  <si>
    <t xml:space="preserve">Nguyễn Thị </t>
  </si>
  <si>
    <t>Gấm</t>
  </si>
  <si>
    <t>19/11/1991</t>
  </si>
  <si>
    <t xml:space="preserve">Hoàng Đăng </t>
  </si>
  <si>
    <t>Kiếm</t>
  </si>
  <si>
    <t>Na</t>
  </si>
  <si>
    <t>Nguyễn Văn</t>
  </si>
  <si>
    <t>Nam</t>
  </si>
  <si>
    <t xml:space="preserve">Hồ Trường </t>
  </si>
  <si>
    <t>20/10/1996</t>
  </si>
  <si>
    <t>Ngô Minh</t>
  </si>
  <si>
    <t>Nhật</t>
  </si>
  <si>
    <t>30/09/1997</t>
  </si>
  <si>
    <t xml:space="preserve">Trần Thị Yến </t>
  </si>
  <si>
    <t>Nhi</t>
  </si>
  <si>
    <t>16/09/1993</t>
  </si>
  <si>
    <t>Trần Thị Yên</t>
  </si>
  <si>
    <t>Nhiên</t>
  </si>
  <si>
    <t>17/09/1998</t>
  </si>
  <si>
    <t xml:space="preserve">Hà Thị Mỹ </t>
  </si>
  <si>
    <t>Nhung</t>
  </si>
  <si>
    <t>25/8/1996</t>
  </si>
  <si>
    <t xml:space="preserve">Lê Hữu </t>
  </si>
  <si>
    <t>Sơn</t>
  </si>
  <si>
    <t>Chu Thị Linh</t>
  </si>
  <si>
    <t>Thảo</t>
  </si>
  <si>
    <t>29/11/1996</t>
  </si>
  <si>
    <t xml:space="preserve">Nguyễn </t>
  </si>
  <si>
    <t>Thuận</t>
  </si>
  <si>
    <t xml:space="preserve">Dương Quang </t>
  </si>
  <si>
    <t>Tường</t>
  </si>
  <si>
    <t xml:space="preserve">Hà Thị Bích </t>
  </si>
  <si>
    <t>Trâm</t>
  </si>
  <si>
    <t>25/08/1996</t>
  </si>
  <si>
    <t>Lớp: K8 - CBMA - A - Niên khóa: 2014 - 2016</t>
  </si>
  <si>
    <t>Huế, ngày     tháng      năm 2015</t>
  </si>
  <si>
    <t>Bằng 
chữ</t>
  </si>
  <si>
    <t>Bằng
chữ</t>
  </si>
  <si>
    <t>Kỳ thi: Học kỳ II - Năm học: 2014 - 2015.</t>
  </si>
  <si>
    <t>Số đơn vị học trình:  3 ĐVHT ( 30 LT+15 TH )</t>
  </si>
  <si>
    <t>Số đơn vị học trình:  3 ĐVHT ( 45 LT )</t>
  </si>
  <si>
    <t>Số đơn vị học trình:   2 ĐVHT (30 LT )</t>
  </si>
  <si>
    <t>Số đơn vị học trình:  4 ĐVHT (45 LT + 30 TH)</t>
  </si>
  <si>
    <t xml:space="preserve">Học phần: </t>
  </si>
  <si>
    <t>Học phần:</t>
  </si>
  <si>
    <t>Ghi 
chú</t>
  </si>
  <si>
    <t xml:space="preserve">KTĐK </t>
  </si>
  <si>
    <t>HS2</t>
  </si>
  <si>
    <t>HS1</t>
  </si>
  <si>
    <t>Điểm môn học</t>
  </si>
  <si>
    <t>Thang điểm 10</t>
  </si>
  <si>
    <t>Thang điểm 4</t>
  </si>
  <si>
    <t>Điểm
chữ</t>
  </si>
  <si>
    <t>Điểm
số</t>
  </si>
  <si>
    <t>Hệ trung cấp</t>
  </si>
  <si>
    <t>TBKT</t>
  </si>
  <si>
    <t>Lớp:  K13-CBMA - A -  Niên khóa: 2018 - 2020</t>
  </si>
  <si>
    <t>Trương Thị Quỳnh</t>
  </si>
  <si>
    <t>Nha</t>
  </si>
  <si>
    <t xml:space="preserve">Phan Thế </t>
  </si>
  <si>
    <t>Hoàng</t>
  </si>
  <si>
    <t xml:space="preserve">Trần Tiến </t>
  </si>
  <si>
    <t>Thắng</t>
  </si>
  <si>
    <t>Trương Nguyễn Bích</t>
  </si>
  <si>
    <t xml:space="preserve">Trần Thị Bảo </t>
  </si>
  <si>
    <t xml:space="preserve">Ngô Thiên </t>
  </si>
  <si>
    <t>Ưng</t>
  </si>
  <si>
    <t>Lê Võ</t>
  </si>
  <si>
    <t>Chuẩn</t>
  </si>
  <si>
    <t>Dương Anh</t>
  </si>
  <si>
    <t>Duy</t>
  </si>
  <si>
    <t>Trịnh Quốc</t>
  </si>
  <si>
    <t>Phục</t>
  </si>
  <si>
    <t xml:space="preserve">Nguyễn Văn </t>
  </si>
  <si>
    <t>Chiến</t>
  </si>
  <si>
    <t>Tống Thị Mỹ</t>
  </si>
  <si>
    <t>Linh</t>
  </si>
  <si>
    <t>Trương Thị Minh</t>
  </si>
  <si>
    <t>Số TC: 3</t>
  </si>
  <si>
    <t>06/05/2004</t>
  </si>
  <si>
    <t>04/10/2004</t>
  </si>
  <si>
    <t>09/12/2004</t>
  </si>
  <si>
    <t>21/08/2001</t>
  </si>
  <si>
    <t>10/11/2004</t>
  </si>
  <si>
    <t>18/09/2000</t>
  </si>
  <si>
    <t>15/11/2004</t>
  </si>
  <si>
    <t>02/10/1999</t>
  </si>
  <si>
    <t>14/12/2004</t>
  </si>
  <si>
    <t>24/06/1993</t>
  </si>
  <si>
    <t>05/05/2004</t>
  </si>
  <si>
    <t>25/12/2002</t>
  </si>
  <si>
    <t>Nguyễn Thanh</t>
  </si>
  <si>
    <t>Bình</t>
  </si>
  <si>
    <t>28/10/2004</t>
  </si>
  <si>
    <t>Hồ Thị Hồng</t>
  </si>
  <si>
    <t>Dung</t>
  </si>
  <si>
    <t>22/05/2004</t>
  </si>
  <si>
    <t xml:space="preserve">Nguyễn Thị Thu </t>
  </si>
  <si>
    <t>Hiền</t>
  </si>
  <si>
    <t>18/02/2004</t>
  </si>
  <si>
    <t>Nguyễn Chính</t>
  </si>
  <si>
    <t>Hiếu</t>
  </si>
  <si>
    <t>04/04/2001</t>
  </si>
  <si>
    <t>Ngô Ưng</t>
  </si>
  <si>
    <t>Lộc</t>
  </si>
  <si>
    <t>22/09/2004</t>
  </si>
  <si>
    <t xml:space="preserve">Nguyễn Cửu </t>
  </si>
  <si>
    <t>Thuần</t>
  </si>
  <si>
    <t>18/08/2004</t>
  </si>
  <si>
    <t>Sĩ</t>
  </si>
  <si>
    <t>Hồ Công</t>
  </si>
  <si>
    <t>05/04/2004</t>
  </si>
  <si>
    <t>Dương Quốc</t>
  </si>
  <si>
    <t>03/03/2001</t>
  </si>
  <si>
    <t>Đoàn Đại</t>
  </si>
  <si>
    <t>Huy</t>
  </si>
  <si>
    <t>05/08/2004</t>
  </si>
  <si>
    <t xml:space="preserve">Trần Lê Thùy </t>
  </si>
  <si>
    <t>Ngọc</t>
  </si>
  <si>
    <t>22/01/2004</t>
  </si>
  <si>
    <t xml:space="preserve">Dương Quốc </t>
  </si>
  <si>
    <t>Trung</t>
  </si>
  <si>
    <t>20/12/2004</t>
  </si>
  <si>
    <t>Vỹ</t>
  </si>
  <si>
    <t>22/12/2004</t>
  </si>
  <si>
    <t>Ngô Viết</t>
  </si>
  <si>
    <t>Phước</t>
  </si>
  <si>
    <t>27/11/2003</t>
  </si>
  <si>
    <t>Phú</t>
  </si>
  <si>
    <t>26/10/2001</t>
  </si>
  <si>
    <t xml:space="preserve">Nguyễn Xuân </t>
  </si>
  <si>
    <t>Tứ</t>
  </si>
  <si>
    <t>05/04/2000</t>
  </si>
  <si>
    <t>Tôn Thất Sĩ</t>
  </si>
  <si>
    <t>Đính</t>
  </si>
  <si>
    <t>17/03/2003</t>
  </si>
  <si>
    <t>Học phần: Pháp luật</t>
  </si>
  <si>
    <t>TRƯỜNG CAO ĐẲNG ÂU LẠC HUẾ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</si>
</sst>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#,##0.0"/>
    <numFmt numFmtId="178" formatCode="0.0"/>
  </numFmts>
  <fonts count="49">
    <font>
      <sz val="11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57" applyFont="1" applyFill="1" applyBorder="1" applyAlignment="1" applyProtection="1" quotePrefix="1">
      <alignment vertical="center"/>
      <protection locked="0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0" fontId="5" fillId="0" borderId="0" xfId="0" applyFont="1" applyAlignment="1">
      <alignment/>
    </xf>
    <xf numFmtId="0" fontId="5" fillId="0" borderId="10" xfId="61" applyFont="1" applyBorder="1" applyAlignment="1">
      <alignment horizontal="center"/>
      <protection/>
    </xf>
    <xf numFmtId="0" fontId="5" fillId="0" borderId="10" xfId="61" applyFont="1" applyBorder="1">
      <alignment/>
      <protection/>
    </xf>
    <xf numFmtId="0" fontId="7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0" xfId="57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6" fillId="0" borderId="10" xfId="61" applyFont="1" applyBorder="1" applyAlignment="1">
      <alignment horizontal="center" vertical="justify" wrapText="1"/>
      <protection/>
    </xf>
    <xf numFmtId="0" fontId="5" fillId="0" borderId="0" xfId="57" applyFont="1" applyFill="1" applyBorder="1" applyAlignment="1" applyProtection="1" quotePrefix="1">
      <alignment horizontal="left" vertical="center"/>
      <protection locked="0"/>
    </xf>
    <xf numFmtId="0" fontId="5" fillId="0" borderId="11" xfId="58" applyFont="1" applyFill="1" applyBorder="1" applyAlignment="1">
      <alignment wrapText="1"/>
      <protection/>
    </xf>
    <xf numFmtId="0" fontId="5" fillId="0" borderId="12" xfId="58" applyFont="1" applyFill="1" applyBorder="1" applyAlignment="1">
      <alignment wrapText="1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2" xfId="60" applyFont="1" applyFill="1" applyBorder="1" applyAlignment="1">
      <alignment horizontal="left" vertical="center"/>
      <protection/>
    </xf>
    <xf numFmtId="0" fontId="10" fillId="0" borderId="10" xfId="59" applyFont="1" applyFill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5" fillId="0" borderId="0" xfId="61" applyFont="1" applyAlignment="1">
      <alignment horizontal="left"/>
      <protection/>
    </xf>
    <xf numFmtId="14" fontId="5" fillId="0" borderId="10" xfId="58" applyNumberFormat="1" applyFont="1" applyFill="1" applyBorder="1" applyAlignment="1">
      <alignment horizontal="center" wrapText="1"/>
      <protection/>
    </xf>
    <xf numFmtId="14" fontId="5" fillId="0" borderId="10" xfId="6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6" fillId="0" borderId="0" xfId="61" applyFont="1" applyAlignment="1">
      <alignment horizontal="center" vertical="center" wrapText="1"/>
      <protection/>
    </xf>
    <xf numFmtId="0" fontId="6" fillId="0" borderId="0" xfId="61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32" borderId="13" xfId="61" applyFont="1" applyFill="1" applyBorder="1" applyAlignment="1">
      <alignment horizontal="center" vertical="center"/>
      <protection/>
    </xf>
    <xf numFmtId="0" fontId="13" fillId="32" borderId="11" xfId="0" applyFont="1" applyFill="1" applyBorder="1" applyAlignment="1">
      <alignment vertical="center" wrapText="1"/>
    </xf>
    <xf numFmtId="0" fontId="13" fillId="32" borderId="12" xfId="0" applyFont="1" applyFill="1" applyBorder="1" applyAlignment="1">
      <alignment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78" fontId="0" fillId="32" borderId="14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/>
    </xf>
    <xf numFmtId="177" fontId="5" fillId="32" borderId="11" xfId="61" applyNumberFormat="1" applyFont="1" applyFill="1" applyBorder="1" applyAlignment="1">
      <alignment horizontal="center" vertical="center" wrapText="1"/>
      <protection/>
    </xf>
    <xf numFmtId="177" fontId="5" fillId="32" borderId="10" xfId="61" applyNumberFormat="1" applyFont="1" applyFill="1" applyBorder="1" applyAlignment="1">
      <alignment horizontal="center" vertical="justify" wrapText="1"/>
      <protection/>
    </xf>
    <xf numFmtId="178" fontId="0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4" fontId="6" fillId="0" borderId="15" xfId="44" applyFont="1" applyBorder="1" applyAlignment="1">
      <alignment/>
    </xf>
    <xf numFmtId="0" fontId="0" fillId="32" borderId="0" xfId="0" applyFont="1" applyFill="1" applyAlignment="1">
      <alignment horizontal="center" vertical="center"/>
    </xf>
    <xf numFmtId="0" fontId="14" fillId="32" borderId="0" xfId="0" applyFont="1" applyFill="1" applyBorder="1" applyAlignment="1">
      <alignment/>
    </xf>
    <xf numFmtId="0" fontId="5" fillId="33" borderId="13" xfId="61" applyFont="1" applyFill="1" applyBorder="1" applyAlignment="1">
      <alignment horizontal="center" vertical="center"/>
      <protection/>
    </xf>
    <xf numFmtId="0" fontId="13" fillId="33" borderId="11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177" fontId="5" fillId="33" borderId="11" xfId="61" applyNumberFormat="1" applyFont="1" applyFill="1" applyBorder="1" applyAlignment="1">
      <alignment horizontal="center" vertical="center" wrapText="1"/>
      <protection/>
    </xf>
    <xf numFmtId="178" fontId="0" fillId="33" borderId="14" xfId="0" applyNumberFormat="1" applyFont="1" applyFill="1" applyBorder="1" applyAlignment="1">
      <alignment horizontal="center" vertical="center" wrapText="1"/>
    </xf>
    <xf numFmtId="177" fontId="5" fillId="33" borderId="10" xfId="61" applyNumberFormat="1" applyFont="1" applyFill="1" applyBorder="1" applyAlignment="1">
      <alignment horizontal="center" vertical="justify" wrapText="1"/>
      <protection/>
    </xf>
    <xf numFmtId="178" fontId="0" fillId="33" borderId="1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33" borderId="0" xfId="61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5" fillId="33" borderId="0" xfId="61" applyFont="1" applyFill="1">
      <alignment/>
      <protection/>
    </xf>
    <xf numFmtId="0" fontId="5" fillId="33" borderId="0" xfId="0" applyFont="1" applyFill="1" applyAlignment="1">
      <alignment/>
    </xf>
    <xf numFmtId="49" fontId="13" fillId="33" borderId="10" xfId="0" applyNumberFormat="1" applyFont="1" applyFill="1" applyBorder="1" applyAlignment="1">
      <alignment horizontal="center" vertical="center" wrapText="1"/>
    </xf>
    <xf numFmtId="0" fontId="5" fillId="32" borderId="0" xfId="61" applyFont="1" applyFill="1" applyAlignment="1">
      <alignment horizontal="center" vertical="center"/>
      <protection/>
    </xf>
    <xf numFmtId="0" fontId="5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" fillId="32" borderId="0" xfId="61" applyFont="1" applyFill="1" applyBorder="1">
      <alignment/>
      <protection/>
    </xf>
    <xf numFmtId="0" fontId="5" fillId="32" borderId="0" xfId="0" applyFont="1" applyFill="1" applyBorder="1" applyAlignment="1">
      <alignment/>
    </xf>
    <xf numFmtId="44" fontId="5" fillId="32" borderId="0" xfId="44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44" fontId="12" fillId="0" borderId="17" xfId="44" applyFont="1" applyBorder="1" applyAlignment="1">
      <alignment horizontal="center" vertical="center" wrapText="1"/>
    </xf>
    <xf numFmtId="44" fontId="12" fillId="0" borderId="15" xfId="44" applyFont="1" applyBorder="1" applyAlignment="1">
      <alignment horizontal="center" vertical="center" wrapText="1"/>
    </xf>
    <xf numFmtId="44" fontId="12" fillId="0" borderId="18" xfId="44" applyFont="1" applyBorder="1" applyAlignment="1">
      <alignment horizontal="center" vertical="center" wrapText="1"/>
    </xf>
    <xf numFmtId="0" fontId="6" fillId="0" borderId="13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44" fontId="12" fillId="0" borderId="13" xfId="44" applyFont="1" applyBorder="1" applyAlignment="1">
      <alignment horizontal="center" vertical="center" wrapText="1"/>
    </xf>
    <xf numFmtId="44" fontId="12" fillId="0" borderId="19" xfId="44" applyFont="1" applyBorder="1" applyAlignment="1">
      <alignment horizontal="center" vertical="center" wrapText="1"/>
    </xf>
    <xf numFmtId="44" fontId="12" fillId="0" borderId="14" xfId="44" applyFont="1" applyBorder="1" applyAlignment="1">
      <alignment horizontal="center" vertical="center" wrapText="1"/>
    </xf>
    <xf numFmtId="44" fontId="12" fillId="0" borderId="10" xfId="44" applyFont="1" applyBorder="1" applyAlignment="1">
      <alignment horizontal="center" vertical="center" wrapText="1"/>
    </xf>
    <xf numFmtId="178" fontId="12" fillId="0" borderId="13" xfId="0" applyNumberFormat="1" applyFont="1" applyFill="1" applyBorder="1" applyAlignment="1">
      <alignment horizontal="center" vertical="center" wrapText="1"/>
    </xf>
    <xf numFmtId="178" fontId="12" fillId="0" borderId="14" xfId="0" applyNumberFormat="1" applyFont="1" applyFill="1" applyBorder="1" applyAlignment="1">
      <alignment horizontal="center" vertical="center" wrapText="1"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left"/>
      <protection/>
    </xf>
    <xf numFmtId="0" fontId="6" fillId="0" borderId="0" xfId="0" applyFont="1" applyAlignment="1">
      <alignment horizontal="left"/>
    </xf>
    <xf numFmtId="0" fontId="5" fillId="0" borderId="0" xfId="57" applyFont="1" applyFill="1" applyBorder="1" applyAlignment="1" applyProtection="1" quotePrefix="1">
      <alignment horizontal="left" vertical="center"/>
      <protection locked="0"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7" fillId="0" borderId="0" xfId="61" applyFont="1" applyAlignment="1">
      <alignment horizontal="left"/>
      <protection/>
    </xf>
    <xf numFmtId="0" fontId="6" fillId="0" borderId="1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 vertical="center" wrapText="1"/>
      <protection/>
    </xf>
    <xf numFmtId="44" fontId="6" fillId="0" borderId="10" xfId="44" applyFont="1" applyBorder="1" applyAlignment="1">
      <alignment horizontal="center" vertical="center" wrapText="1"/>
    </xf>
    <xf numFmtId="0" fontId="6" fillId="0" borderId="0" xfId="61" applyFont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S C07VT1" xfId="57"/>
    <cellStyle name="Normal_Sheet1" xfId="58"/>
    <cellStyle name="Normal_Sheet3" xfId="59"/>
    <cellStyle name="Normal_Sheet6" xfId="60"/>
    <cellStyle name="Normal_Sheet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266700</xdr:rowOff>
    </xdr:from>
    <xdr:to>
      <xdr:col>3</xdr:col>
      <xdr:colOff>47625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95350" y="542925"/>
          <a:ext cx="1562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D46"/>
  <sheetViews>
    <sheetView tabSelected="1" zoomScalePageLayoutView="0" workbookViewId="0" topLeftCell="A22">
      <selection activeCell="A5" sqref="A5:D5"/>
    </sheetView>
  </sheetViews>
  <sheetFormatPr defaultColWidth="9.140625" defaultRowHeight="15"/>
  <cols>
    <col min="1" max="1" width="4.28125" style="6" customWidth="1"/>
    <col min="2" max="2" width="23.140625" style="6" bestFit="1" customWidth="1"/>
    <col min="3" max="3" width="8.7109375" style="6" customWidth="1"/>
    <col min="4" max="4" width="13.00390625" style="12" customWidth="1"/>
    <col min="5" max="5" width="6.421875" style="12" customWidth="1"/>
    <col min="6" max="6" width="8.00390625" style="12" customWidth="1"/>
    <col min="7" max="7" width="5.57421875" style="12" customWidth="1"/>
    <col min="8" max="8" width="9.8515625" style="12" customWidth="1"/>
    <col min="9" max="9" width="7.00390625" style="12" customWidth="1"/>
    <col min="10" max="10" width="8.140625" style="12" customWidth="1"/>
    <col min="11" max="11" width="8.28125" style="12" customWidth="1"/>
    <col min="12" max="12" width="8.00390625" style="12" customWidth="1"/>
    <col min="13" max="16384" width="9.140625" style="6" customWidth="1"/>
  </cols>
  <sheetData>
    <row r="1" spans="1:14" ht="21.75" customHeight="1">
      <c r="A1" s="27"/>
      <c r="B1" s="27"/>
      <c r="C1" s="27"/>
      <c r="D1" s="27"/>
      <c r="E1" s="27"/>
      <c r="F1" s="27"/>
      <c r="G1" s="27"/>
      <c r="H1" s="93" t="s">
        <v>13</v>
      </c>
      <c r="I1" s="93"/>
      <c r="J1" s="93"/>
      <c r="K1" s="93"/>
      <c r="L1" s="3"/>
      <c r="M1" s="3"/>
      <c r="N1" s="3"/>
    </row>
    <row r="2" spans="1:14" ht="21.75" customHeight="1">
      <c r="A2" s="93" t="s">
        <v>174</v>
      </c>
      <c r="B2" s="93"/>
      <c r="C2" s="93"/>
      <c r="D2" s="93"/>
      <c r="E2" s="9"/>
      <c r="F2" s="9"/>
      <c r="G2" s="9"/>
      <c r="H2" s="93" t="s">
        <v>9</v>
      </c>
      <c r="I2" s="93"/>
      <c r="J2" s="93"/>
      <c r="K2" s="93"/>
      <c r="L2" s="3"/>
      <c r="M2" s="3"/>
      <c r="N2" s="3"/>
    </row>
    <row r="3" spans="1:14" ht="15.75">
      <c r="A3" s="1"/>
      <c r="B3" s="1"/>
      <c r="C3" s="1"/>
      <c r="D3" s="10"/>
      <c r="E3" s="10"/>
      <c r="F3" s="10"/>
      <c r="G3" s="10"/>
      <c r="H3" s="10"/>
      <c r="I3" s="10"/>
      <c r="J3" s="10"/>
      <c r="K3" s="10"/>
      <c r="L3" s="10"/>
      <c r="M3" s="1"/>
      <c r="N3" s="1"/>
    </row>
    <row r="4" spans="1:14" ht="21" customHeight="1">
      <c r="A4" s="94" t="s">
        <v>173</v>
      </c>
      <c r="B4" s="94"/>
      <c r="C4" s="94"/>
      <c r="D4" s="94"/>
      <c r="E4" s="26"/>
      <c r="F4" s="95" t="s">
        <v>115</v>
      </c>
      <c r="G4" s="95"/>
      <c r="H4" s="95"/>
      <c r="I4" s="95"/>
      <c r="J4" s="95"/>
      <c r="K4" s="95"/>
      <c r="L4" s="33"/>
      <c r="M4" s="33"/>
      <c r="N4" s="3"/>
    </row>
    <row r="5" spans="1:14" ht="21" customHeight="1">
      <c r="A5" s="94"/>
      <c r="B5" s="94"/>
      <c r="C5" s="94"/>
      <c r="D5" s="94"/>
      <c r="E5" s="26"/>
      <c r="F5" s="95" t="s">
        <v>93</v>
      </c>
      <c r="G5" s="95"/>
      <c r="H5" s="95"/>
      <c r="I5" s="95"/>
      <c r="J5" s="95"/>
      <c r="K5" s="95"/>
      <c r="L5" s="95"/>
      <c r="M5" s="33"/>
      <c r="N5" s="3"/>
    </row>
    <row r="6" spans="1:14" ht="21" customHeight="1">
      <c r="A6" s="1"/>
      <c r="B6" s="1"/>
      <c r="C6" s="1"/>
      <c r="D6" s="10"/>
      <c r="E6" s="10"/>
      <c r="F6" s="33" t="s">
        <v>91</v>
      </c>
      <c r="G6" s="33"/>
      <c r="H6" s="33"/>
      <c r="I6" s="33"/>
      <c r="J6" s="33"/>
      <c r="K6" s="33"/>
      <c r="L6" s="33"/>
      <c r="M6" s="33"/>
      <c r="N6" s="3"/>
    </row>
    <row r="7" spans="1:14" ht="15.75">
      <c r="A7" s="1"/>
      <c r="B7" s="1"/>
      <c r="C7" s="1"/>
      <c r="D7" s="10"/>
      <c r="E7" s="10"/>
      <c r="F7" s="10"/>
      <c r="G7" s="10"/>
      <c r="H7" s="10"/>
      <c r="I7" s="10"/>
      <c r="J7" s="10"/>
      <c r="K7" s="10"/>
      <c r="L7" s="10"/>
      <c r="M7" s="1"/>
      <c r="N7" s="1"/>
    </row>
    <row r="8" spans="1:14" ht="15.75" customHeight="1">
      <c r="A8" s="74" t="s">
        <v>0</v>
      </c>
      <c r="B8" s="74" t="s">
        <v>1</v>
      </c>
      <c r="C8" s="74"/>
      <c r="D8" s="74" t="s">
        <v>2</v>
      </c>
      <c r="E8" s="75" t="s">
        <v>3</v>
      </c>
      <c r="F8" s="76"/>
      <c r="G8" s="76"/>
      <c r="H8" s="77"/>
      <c r="I8" s="78" t="s">
        <v>86</v>
      </c>
      <c r="J8" s="79"/>
      <c r="K8" s="80"/>
      <c r="L8" s="81" t="s">
        <v>82</v>
      </c>
      <c r="M8" s="1"/>
      <c r="N8" s="1"/>
    </row>
    <row r="9" spans="1:14" ht="15.75" customHeight="1">
      <c r="A9" s="74"/>
      <c r="B9" s="74"/>
      <c r="C9" s="74"/>
      <c r="D9" s="74"/>
      <c r="E9" s="84" t="s">
        <v>7</v>
      </c>
      <c r="F9" s="85"/>
      <c r="G9" s="86"/>
      <c r="H9" s="29" t="s">
        <v>10</v>
      </c>
      <c r="I9" s="87" t="s">
        <v>87</v>
      </c>
      <c r="J9" s="90" t="s">
        <v>88</v>
      </c>
      <c r="K9" s="90"/>
      <c r="L9" s="82"/>
      <c r="M9" s="1"/>
      <c r="N9" s="1"/>
    </row>
    <row r="10" spans="1:14" ht="15.75" customHeight="1">
      <c r="A10" s="74"/>
      <c r="B10" s="74"/>
      <c r="C10" s="74"/>
      <c r="D10" s="74"/>
      <c r="E10" s="84" t="s">
        <v>83</v>
      </c>
      <c r="F10" s="85"/>
      <c r="G10" s="91" t="s">
        <v>92</v>
      </c>
      <c r="H10" s="30" t="s">
        <v>5</v>
      </c>
      <c r="I10" s="88"/>
      <c r="J10" s="87" t="s">
        <v>89</v>
      </c>
      <c r="K10" s="87" t="s">
        <v>90</v>
      </c>
      <c r="L10" s="82"/>
      <c r="M10" s="1"/>
      <c r="N10" s="1"/>
    </row>
    <row r="11" spans="1:14" ht="31.5">
      <c r="A11" s="74"/>
      <c r="B11" s="74"/>
      <c r="C11" s="74"/>
      <c r="D11" s="74"/>
      <c r="E11" s="28" t="s">
        <v>85</v>
      </c>
      <c r="F11" s="28" t="s">
        <v>84</v>
      </c>
      <c r="G11" s="92"/>
      <c r="H11" s="13" t="s">
        <v>27</v>
      </c>
      <c r="I11" s="89"/>
      <c r="J11" s="89"/>
      <c r="K11" s="89"/>
      <c r="L11" s="83"/>
      <c r="M11" s="1"/>
      <c r="N11" s="1"/>
    </row>
    <row r="12" spans="1:14" s="68" customFormat="1" ht="20.25" customHeight="1">
      <c r="A12" s="36">
        <v>1</v>
      </c>
      <c r="B12" s="37" t="s">
        <v>147</v>
      </c>
      <c r="C12" s="38" t="s">
        <v>30</v>
      </c>
      <c r="D12" s="39" t="s">
        <v>148</v>
      </c>
      <c r="E12" s="44">
        <v>8</v>
      </c>
      <c r="F12" s="44">
        <v>8</v>
      </c>
      <c r="G12" s="40">
        <f>ROUND((E12+F12*2)/3,1)</f>
        <v>8</v>
      </c>
      <c r="H12" s="45"/>
      <c r="I12" s="46">
        <f>ROUND((G12*0.4+H12*0.6),1)</f>
        <v>3.2</v>
      </c>
      <c r="J12" s="43" t="str">
        <f>IF(I12&gt;=8.5,"A",IF(I12&gt;=7.8,"B+",IF(I12&gt;=7,"B",IF(I12&gt;=6.3,"C+",IF(I12&gt;=5.5,"C",IF(I12&gt;=4.8,"D+",IF(I12&gt;=4,"D",IF(I12&gt;=3,"F+","F"))))))))</f>
        <v>F+</v>
      </c>
      <c r="K12" s="43" t="str">
        <f>IF(J12="A","4,0",IF(J12="B+","3,5",IF(J12="B","3,0",IF(J12="C+","2,5",IF(J12="C","2,0",IF(J12="D+","1,5",IF(J12="D","1,0",IF(J12="F+","0,5","0,0"))))))))</f>
        <v>0,5</v>
      </c>
      <c r="L12" s="47"/>
      <c r="M12" s="50" t="str">
        <f aca="true" t="shared" si="0" ref="M12:M40">IF(K12&gt;="1,0","ĐẠT",IF(K12&lt;"1,0","HỎNG",))</f>
        <v>HỎNG</v>
      </c>
      <c r="N12" s="67"/>
    </row>
    <row r="13" spans="1:14" s="68" customFormat="1" ht="20.25" customHeight="1">
      <c r="A13" s="36">
        <v>2</v>
      </c>
      <c r="B13" s="37" t="s">
        <v>149</v>
      </c>
      <c r="C13" s="38" t="s">
        <v>30</v>
      </c>
      <c r="D13" s="39" t="s">
        <v>150</v>
      </c>
      <c r="E13" s="44">
        <v>8</v>
      </c>
      <c r="F13" s="44">
        <v>8</v>
      </c>
      <c r="G13" s="40">
        <f aca="true" t="shared" si="1" ref="G13:G40">ROUND((E13+F13*2)/3,1)</f>
        <v>8</v>
      </c>
      <c r="H13" s="45"/>
      <c r="I13" s="46">
        <f aca="true" t="shared" si="2" ref="I13:I40">ROUND((G13*0.4+H13*0.6),1)</f>
        <v>3.2</v>
      </c>
      <c r="J13" s="43" t="str">
        <f aca="true" t="shared" si="3" ref="J13:J40">IF(I13&gt;=8.5,"A",IF(I13&gt;=7.8,"B+",IF(I13&gt;=7,"B",IF(I13&gt;=6.3,"C+",IF(I13&gt;=5.5,"C",IF(I13&gt;=4.8,"D+",IF(I13&gt;=4,"D",IF(I13&gt;=3,"F+","F"))))))))</f>
        <v>F+</v>
      </c>
      <c r="K13" s="43" t="str">
        <f aca="true" t="shared" si="4" ref="K13:K40">IF(J13="A","4,0",IF(J13="B+","3,5",IF(J13="B","3,0",IF(J13="C+","2,5",IF(J13="C","2,0",IF(J13="D+","1,5",IF(J13="D","1,0",IF(J13="F+","0,5","0,0"))))))))</f>
        <v>0,5</v>
      </c>
      <c r="L13" s="47"/>
      <c r="M13" s="50" t="str">
        <f t="shared" si="0"/>
        <v>HỎNG</v>
      </c>
      <c r="N13" s="67"/>
    </row>
    <row r="14" spans="1:14" s="68" customFormat="1" ht="20.25" customHeight="1">
      <c r="A14" s="36">
        <v>3</v>
      </c>
      <c r="B14" s="37" t="s">
        <v>128</v>
      </c>
      <c r="C14" s="38" t="s">
        <v>129</v>
      </c>
      <c r="D14" s="39" t="s">
        <v>130</v>
      </c>
      <c r="E14" s="44">
        <v>8</v>
      </c>
      <c r="F14" s="44">
        <v>8</v>
      </c>
      <c r="G14" s="40">
        <f t="shared" si="1"/>
        <v>8</v>
      </c>
      <c r="H14" s="45"/>
      <c r="I14" s="46">
        <f t="shared" si="2"/>
        <v>3.2</v>
      </c>
      <c r="J14" s="43" t="str">
        <f t="shared" si="3"/>
        <v>F+</v>
      </c>
      <c r="K14" s="43" t="str">
        <f t="shared" si="4"/>
        <v>0,5</v>
      </c>
      <c r="L14" s="47"/>
      <c r="M14" s="50" t="str">
        <f t="shared" si="0"/>
        <v>HỎNG</v>
      </c>
      <c r="N14" s="67"/>
    </row>
    <row r="15" spans="1:212" s="34" customFormat="1" ht="20.25" customHeight="1">
      <c r="A15" s="52">
        <v>4</v>
      </c>
      <c r="B15" s="53" t="s">
        <v>110</v>
      </c>
      <c r="C15" s="54" t="s">
        <v>111</v>
      </c>
      <c r="D15" s="55" t="s">
        <v>116</v>
      </c>
      <c r="E15" s="56">
        <v>9</v>
      </c>
      <c r="F15" s="56">
        <v>9</v>
      </c>
      <c r="G15" s="57">
        <f t="shared" si="1"/>
        <v>9</v>
      </c>
      <c r="H15" s="58">
        <v>6</v>
      </c>
      <c r="I15" s="59">
        <f t="shared" si="2"/>
        <v>7.2</v>
      </c>
      <c r="J15" s="43" t="str">
        <f t="shared" si="3"/>
        <v>B</v>
      </c>
      <c r="K15" s="43" t="str">
        <f t="shared" si="4"/>
        <v>3,0</v>
      </c>
      <c r="L15" s="60"/>
      <c r="M15" s="61" t="str">
        <f t="shared" si="0"/>
        <v>ĐẠT</v>
      </c>
      <c r="N15" s="62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</row>
    <row r="16" spans="1:212" s="34" customFormat="1" ht="20.25" customHeight="1">
      <c r="A16" s="52">
        <v>5</v>
      </c>
      <c r="B16" s="53" t="s">
        <v>104</v>
      </c>
      <c r="C16" s="54" t="s">
        <v>105</v>
      </c>
      <c r="D16" s="55" t="s">
        <v>117</v>
      </c>
      <c r="E16" s="56">
        <v>8</v>
      </c>
      <c r="F16" s="56">
        <v>8</v>
      </c>
      <c r="G16" s="57">
        <f t="shared" si="1"/>
        <v>8</v>
      </c>
      <c r="H16" s="58">
        <v>8</v>
      </c>
      <c r="I16" s="59">
        <f t="shared" si="2"/>
        <v>8</v>
      </c>
      <c r="J16" s="43" t="str">
        <f t="shared" si="3"/>
        <v>B+</v>
      </c>
      <c r="K16" s="43" t="str">
        <f t="shared" si="4"/>
        <v>3,5</v>
      </c>
      <c r="L16" s="60"/>
      <c r="M16" s="61" t="str">
        <f t="shared" si="0"/>
        <v>ĐẠT</v>
      </c>
      <c r="N16" s="6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</row>
    <row r="17" spans="1:212" s="42" customFormat="1" ht="20.25" customHeight="1">
      <c r="A17" s="52">
        <v>6</v>
      </c>
      <c r="B17" s="53" t="s">
        <v>131</v>
      </c>
      <c r="C17" s="54" t="s">
        <v>132</v>
      </c>
      <c r="D17" s="55" t="s">
        <v>133</v>
      </c>
      <c r="E17" s="56">
        <v>9</v>
      </c>
      <c r="F17" s="56">
        <v>9</v>
      </c>
      <c r="G17" s="57">
        <f t="shared" si="1"/>
        <v>9</v>
      </c>
      <c r="H17" s="58">
        <v>7</v>
      </c>
      <c r="I17" s="59">
        <f t="shared" si="2"/>
        <v>7.8</v>
      </c>
      <c r="J17" s="43" t="str">
        <f t="shared" si="3"/>
        <v>B+</v>
      </c>
      <c r="K17" s="43" t="str">
        <f t="shared" si="4"/>
        <v>3,5</v>
      </c>
      <c r="L17" s="60"/>
      <c r="M17" s="61" t="str">
        <f t="shared" si="0"/>
        <v>ĐẠT</v>
      </c>
      <c r="N17" s="64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</row>
    <row r="18" spans="1:15" s="42" customFormat="1" ht="20.25" customHeight="1">
      <c r="A18" s="36">
        <v>7</v>
      </c>
      <c r="B18" s="37" t="s">
        <v>106</v>
      </c>
      <c r="C18" s="38" t="s">
        <v>107</v>
      </c>
      <c r="D18" s="41" t="s">
        <v>118</v>
      </c>
      <c r="E18" s="44">
        <v>8</v>
      </c>
      <c r="F18" s="44">
        <v>9</v>
      </c>
      <c r="G18" s="40">
        <f t="shared" si="1"/>
        <v>8.7</v>
      </c>
      <c r="H18" s="45"/>
      <c r="I18" s="46">
        <f t="shared" si="2"/>
        <v>3.5</v>
      </c>
      <c r="J18" s="43" t="str">
        <f t="shared" si="3"/>
        <v>F+</v>
      </c>
      <c r="K18" s="43" t="str">
        <f t="shared" si="4"/>
        <v>0,5</v>
      </c>
      <c r="L18" s="69"/>
      <c r="M18" s="50" t="str">
        <f t="shared" si="0"/>
        <v>HỎNG</v>
      </c>
      <c r="N18" s="70"/>
      <c r="O18" s="71"/>
    </row>
    <row r="19" spans="1:15" s="42" customFormat="1" ht="20.25" customHeight="1">
      <c r="A19" s="36">
        <v>8</v>
      </c>
      <c r="B19" s="37" t="s">
        <v>134</v>
      </c>
      <c r="C19" s="38" t="s">
        <v>135</v>
      </c>
      <c r="D19" s="41" t="s">
        <v>136</v>
      </c>
      <c r="E19" s="44">
        <v>8</v>
      </c>
      <c r="F19" s="44">
        <v>8</v>
      </c>
      <c r="G19" s="40">
        <f t="shared" si="1"/>
        <v>8</v>
      </c>
      <c r="H19" s="45"/>
      <c r="I19" s="46">
        <f t="shared" si="2"/>
        <v>3.2</v>
      </c>
      <c r="J19" s="43" t="str">
        <f t="shared" si="3"/>
        <v>F+</v>
      </c>
      <c r="K19" s="43" t="str">
        <f t="shared" si="4"/>
        <v>0,5</v>
      </c>
      <c r="L19" s="47"/>
      <c r="M19" s="50" t="str">
        <f t="shared" si="0"/>
        <v>HỎNG</v>
      </c>
      <c r="N19" s="51"/>
      <c r="O19" s="51"/>
    </row>
    <row r="20" spans="1:212" s="42" customFormat="1" ht="20.25" customHeight="1">
      <c r="A20" s="52">
        <v>9</v>
      </c>
      <c r="B20" s="53" t="s">
        <v>137</v>
      </c>
      <c r="C20" s="54" t="s">
        <v>138</v>
      </c>
      <c r="D20" s="66" t="s">
        <v>139</v>
      </c>
      <c r="E20" s="56">
        <v>9</v>
      </c>
      <c r="F20" s="56">
        <v>9</v>
      </c>
      <c r="G20" s="57">
        <f t="shared" si="1"/>
        <v>9</v>
      </c>
      <c r="H20" s="58">
        <v>5</v>
      </c>
      <c r="I20" s="59">
        <f t="shared" si="2"/>
        <v>6.6</v>
      </c>
      <c r="J20" s="43" t="str">
        <f t="shared" si="3"/>
        <v>C+</v>
      </c>
      <c r="K20" s="43" t="str">
        <f t="shared" si="4"/>
        <v>2,5</v>
      </c>
      <c r="L20" s="60"/>
      <c r="M20" s="61" t="str">
        <f t="shared" si="0"/>
        <v>ĐẠT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</row>
    <row r="21" spans="1:16" s="42" customFormat="1" ht="20.25" customHeight="1">
      <c r="A21" s="36">
        <v>10</v>
      </c>
      <c r="B21" s="37" t="s">
        <v>96</v>
      </c>
      <c r="C21" s="38" t="s">
        <v>97</v>
      </c>
      <c r="D21" s="41" t="s">
        <v>119</v>
      </c>
      <c r="E21" s="44">
        <v>8</v>
      </c>
      <c r="F21" s="44">
        <v>8</v>
      </c>
      <c r="G21" s="40">
        <f t="shared" si="1"/>
        <v>8</v>
      </c>
      <c r="H21" s="45"/>
      <c r="I21" s="46">
        <f t="shared" si="2"/>
        <v>3.2</v>
      </c>
      <c r="J21" s="43" t="str">
        <f t="shared" si="3"/>
        <v>F+</v>
      </c>
      <c r="K21" s="43" t="str">
        <f t="shared" si="4"/>
        <v>0,5</v>
      </c>
      <c r="L21" s="47"/>
      <c r="M21" s="50" t="str">
        <f t="shared" si="0"/>
        <v>HỎNG</v>
      </c>
      <c r="N21" s="72"/>
      <c r="O21" s="72"/>
      <c r="P21" s="72"/>
    </row>
    <row r="22" spans="1:212" s="35" customFormat="1" ht="20.25" customHeight="1">
      <c r="A22" s="52">
        <v>11</v>
      </c>
      <c r="B22" s="53" t="s">
        <v>151</v>
      </c>
      <c r="C22" s="54" t="s">
        <v>152</v>
      </c>
      <c r="D22" s="66" t="s">
        <v>153</v>
      </c>
      <c r="E22" s="56">
        <v>8</v>
      </c>
      <c r="F22" s="56">
        <v>8</v>
      </c>
      <c r="G22" s="57">
        <f t="shared" si="1"/>
        <v>8</v>
      </c>
      <c r="H22" s="58">
        <v>6</v>
      </c>
      <c r="I22" s="59">
        <f t="shared" si="2"/>
        <v>6.8</v>
      </c>
      <c r="J22" s="43" t="str">
        <f t="shared" si="3"/>
        <v>C+</v>
      </c>
      <c r="K22" s="43" t="str">
        <f t="shared" si="4"/>
        <v>2,5</v>
      </c>
      <c r="L22" s="60"/>
      <c r="M22" s="61" t="str">
        <f t="shared" si="0"/>
        <v>ĐẠT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</row>
    <row r="23" spans="1:212" s="42" customFormat="1" ht="20.25" customHeight="1">
      <c r="A23" s="52">
        <v>12</v>
      </c>
      <c r="B23" s="53" t="s">
        <v>112</v>
      </c>
      <c r="C23" s="54" t="s">
        <v>113</v>
      </c>
      <c r="D23" s="66" t="s">
        <v>120</v>
      </c>
      <c r="E23" s="56">
        <v>8</v>
      </c>
      <c r="F23" s="56">
        <v>8</v>
      </c>
      <c r="G23" s="57">
        <f t="shared" si="1"/>
        <v>8</v>
      </c>
      <c r="H23" s="58">
        <v>6</v>
      </c>
      <c r="I23" s="59">
        <f t="shared" si="2"/>
        <v>6.8</v>
      </c>
      <c r="J23" s="43" t="str">
        <f t="shared" si="3"/>
        <v>C+</v>
      </c>
      <c r="K23" s="43" t="str">
        <f t="shared" si="4"/>
        <v>2,5</v>
      </c>
      <c r="L23" s="60"/>
      <c r="M23" s="61" t="str">
        <f t="shared" si="0"/>
        <v>ĐẠT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</row>
    <row r="24" spans="1:212" s="42" customFormat="1" ht="20.25" customHeight="1">
      <c r="A24" s="52">
        <v>13</v>
      </c>
      <c r="B24" s="53" t="s">
        <v>140</v>
      </c>
      <c r="C24" s="54" t="s">
        <v>141</v>
      </c>
      <c r="D24" s="66" t="s">
        <v>142</v>
      </c>
      <c r="E24" s="56">
        <v>8</v>
      </c>
      <c r="F24" s="56">
        <v>8</v>
      </c>
      <c r="G24" s="57">
        <f t="shared" si="1"/>
        <v>8</v>
      </c>
      <c r="H24" s="58">
        <v>7</v>
      </c>
      <c r="I24" s="59">
        <f t="shared" si="2"/>
        <v>7.4</v>
      </c>
      <c r="J24" s="43" t="str">
        <f t="shared" si="3"/>
        <v>B</v>
      </c>
      <c r="K24" s="43" t="str">
        <f t="shared" si="4"/>
        <v>3,0</v>
      </c>
      <c r="L24" s="60"/>
      <c r="M24" s="61" t="str">
        <f t="shared" si="0"/>
        <v>ĐẠT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</row>
    <row r="25" spans="1:13" s="42" customFormat="1" ht="20.25" customHeight="1">
      <c r="A25" s="36">
        <v>14</v>
      </c>
      <c r="B25" s="37" t="s">
        <v>154</v>
      </c>
      <c r="C25" s="38" t="s">
        <v>155</v>
      </c>
      <c r="D25" s="41" t="s">
        <v>156</v>
      </c>
      <c r="E25" s="44">
        <v>8</v>
      </c>
      <c r="F25" s="44">
        <v>8</v>
      </c>
      <c r="G25" s="40">
        <f t="shared" si="1"/>
        <v>8</v>
      </c>
      <c r="H25" s="45"/>
      <c r="I25" s="46">
        <f t="shared" si="2"/>
        <v>3.2</v>
      </c>
      <c r="J25" s="43" t="str">
        <f t="shared" si="3"/>
        <v>F+</v>
      </c>
      <c r="K25" s="43" t="str">
        <f t="shared" si="4"/>
        <v>0,5</v>
      </c>
      <c r="L25" s="47"/>
      <c r="M25" s="50" t="str">
        <f t="shared" si="0"/>
        <v>HỎNG</v>
      </c>
    </row>
    <row r="26" spans="1:212" s="42" customFormat="1" ht="20.25" customHeight="1">
      <c r="A26" s="52">
        <v>15</v>
      </c>
      <c r="B26" s="53" t="s">
        <v>94</v>
      </c>
      <c r="C26" s="54" t="s">
        <v>95</v>
      </c>
      <c r="D26" s="66" t="s">
        <v>121</v>
      </c>
      <c r="E26" s="56">
        <v>9</v>
      </c>
      <c r="F26" s="56">
        <v>9</v>
      </c>
      <c r="G26" s="57">
        <f t="shared" si="1"/>
        <v>9</v>
      </c>
      <c r="H26" s="58">
        <v>7</v>
      </c>
      <c r="I26" s="59">
        <f t="shared" si="2"/>
        <v>7.8</v>
      </c>
      <c r="J26" s="43" t="str">
        <f t="shared" si="3"/>
        <v>B+</v>
      </c>
      <c r="K26" s="43" t="str">
        <f t="shared" si="4"/>
        <v>3,5</v>
      </c>
      <c r="L26" s="60"/>
      <c r="M26" s="61" t="str">
        <f t="shared" si="0"/>
        <v>ĐẠT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</row>
    <row r="27" spans="1:212" s="42" customFormat="1" ht="20.25" customHeight="1">
      <c r="A27" s="52">
        <v>16</v>
      </c>
      <c r="B27" s="53" t="s">
        <v>100</v>
      </c>
      <c r="C27" s="54" t="s">
        <v>51</v>
      </c>
      <c r="D27" s="66" t="s">
        <v>122</v>
      </c>
      <c r="E27" s="56">
        <v>9</v>
      </c>
      <c r="F27" s="56">
        <v>9</v>
      </c>
      <c r="G27" s="57">
        <f t="shared" si="1"/>
        <v>9</v>
      </c>
      <c r="H27" s="58">
        <v>7</v>
      </c>
      <c r="I27" s="59">
        <f t="shared" si="2"/>
        <v>7.8</v>
      </c>
      <c r="J27" s="43" t="str">
        <f t="shared" si="3"/>
        <v>B+</v>
      </c>
      <c r="K27" s="43" t="str">
        <f t="shared" si="4"/>
        <v>3,5</v>
      </c>
      <c r="L27" s="60"/>
      <c r="M27" s="61" t="str">
        <f t="shared" si="0"/>
        <v>ĐẠT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</row>
    <row r="28" spans="1:13" s="42" customFormat="1" ht="20.25" customHeight="1">
      <c r="A28" s="36">
        <v>17</v>
      </c>
      <c r="B28" s="37" t="s">
        <v>110</v>
      </c>
      <c r="C28" s="38" t="s">
        <v>165</v>
      </c>
      <c r="D28" s="41" t="s">
        <v>166</v>
      </c>
      <c r="E28" s="44">
        <v>8</v>
      </c>
      <c r="F28" s="44">
        <v>8</v>
      </c>
      <c r="G28" s="40">
        <f t="shared" si="1"/>
        <v>8</v>
      </c>
      <c r="H28" s="45"/>
      <c r="I28" s="46">
        <f t="shared" si="2"/>
        <v>3.2</v>
      </c>
      <c r="J28" s="43" t="str">
        <f t="shared" si="3"/>
        <v>F+</v>
      </c>
      <c r="K28" s="43" t="str">
        <f t="shared" si="4"/>
        <v>0,5</v>
      </c>
      <c r="L28" s="47"/>
      <c r="M28" s="50" t="str">
        <f t="shared" si="0"/>
        <v>HỎNG</v>
      </c>
    </row>
    <row r="29" spans="1:13" s="42" customFormat="1" ht="20.25" customHeight="1">
      <c r="A29" s="36">
        <v>18</v>
      </c>
      <c r="B29" s="37" t="s">
        <v>108</v>
      </c>
      <c r="C29" s="38" t="s">
        <v>109</v>
      </c>
      <c r="D29" s="41" t="s">
        <v>123</v>
      </c>
      <c r="E29" s="44">
        <v>9</v>
      </c>
      <c r="F29" s="44">
        <v>9</v>
      </c>
      <c r="G29" s="40">
        <f t="shared" si="1"/>
        <v>9</v>
      </c>
      <c r="H29" s="45"/>
      <c r="I29" s="46">
        <f t="shared" si="2"/>
        <v>3.6</v>
      </c>
      <c r="J29" s="43" t="str">
        <f t="shared" si="3"/>
        <v>F+</v>
      </c>
      <c r="K29" s="43" t="str">
        <f t="shared" si="4"/>
        <v>0,5</v>
      </c>
      <c r="L29" s="47"/>
      <c r="M29" s="50" t="str">
        <f t="shared" si="0"/>
        <v>HỎNG</v>
      </c>
    </row>
    <row r="30" spans="1:13" s="42" customFormat="1" ht="20.25" customHeight="1">
      <c r="A30" s="36">
        <v>19</v>
      </c>
      <c r="B30" s="37" t="s">
        <v>162</v>
      </c>
      <c r="C30" s="38" t="s">
        <v>163</v>
      </c>
      <c r="D30" s="41" t="s">
        <v>164</v>
      </c>
      <c r="E30" s="44"/>
      <c r="F30" s="44"/>
      <c r="G30" s="40">
        <f t="shared" si="1"/>
        <v>0</v>
      </c>
      <c r="H30" s="45"/>
      <c r="I30" s="46">
        <f t="shared" si="2"/>
        <v>0</v>
      </c>
      <c r="J30" s="43" t="str">
        <f t="shared" si="3"/>
        <v>F</v>
      </c>
      <c r="K30" s="43" t="str">
        <f t="shared" si="4"/>
        <v>0,0</v>
      </c>
      <c r="L30" s="47"/>
      <c r="M30" s="50" t="str">
        <f t="shared" si="0"/>
        <v>HỎNG</v>
      </c>
    </row>
    <row r="31" spans="1:13" s="42" customFormat="1" ht="20.25" customHeight="1">
      <c r="A31" s="36">
        <v>20</v>
      </c>
      <c r="B31" s="37" t="s">
        <v>98</v>
      </c>
      <c r="C31" s="38" t="s">
        <v>146</v>
      </c>
      <c r="D31" s="41"/>
      <c r="E31" s="44"/>
      <c r="F31" s="44"/>
      <c r="G31" s="40">
        <f t="shared" si="1"/>
        <v>0</v>
      </c>
      <c r="H31" s="45"/>
      <c r="I31" s="46">
        <f t="shared" si="2"/>
        <v>0</v>
      </c>
      <c r="J31" s="43" t="str">
        <f t="shared" si="3"/>
        <v>F</v>
      </c>
      <c r="K31" s="43" t="str">
        <f t="shared" si="4"/>
        <v>0,0</v>
      </c>
      <c r="L31" s="47"/>
      <c r="M31" s="50" t="str">
        <f t="shared" si="0"/>
        <v>HỎNG</v>
      </c>
    </row>
    <row r="32" spans="1:212" s="42" customFormat="1" ht="20.25" customHeight="1">
      <c r="A32" s="52">
        <v>21</v>
      </c>
      <c r="B32" s="53" t="s">
        <v>114</v>
      </c>
      <c r="C32" s="54" t="s">
        <v>23</v>
      </c>
      <c r="D32" s="66" t="s">
        <v>124</v>
      </c>
      <c r="E32" s="56">
        <v>9</v>
      </c>
      <c r="F32" s="56">
        <v>9</v>
      </c>
      <c r="G32" s="57">
        <f t="shared" si="1"/>
        <v>9</v>
      </c>
      <c r="H32" s="58">
        <v>6</v>
      </c>
      <c r="I32" s="59">
        <f t="shared" si="2"/>
        <v>7.2</v>
      </c>
      <c r="J32" s="43" t="str">
        <f t="shared" si="3"/>
        <v>B</v>
      </c>
      <c r="K32" s="43" t="str">
        <f t="shared" si="4"/>
        <v>3,0</v>
      </c>
      <c r="L32" s="60"/>
      <c r="M32" s="61" t="str">
        <f t="shared" si="0"/>
        <v>ĐẠT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</row>
    <row r="33" spans="1:13" s="42" customFormat="1" ht="20.25" customHeight="1">
      <c r="A33" s="36">
        <v>22</v>
      </c>
      <c r="B33" s="37" t="s">
        <v>98</v>
      </c>
      <c r="C33" s="38" t="s">
        <v>99</v>
      </c>
      <c r="D33" s="41" t="s">
        <v>125</v>
      </c>
      <c r="E33" s="44"/>
      <c r="F33" s="44"/>
      <c r="G33" s="40">
        <f t="shared" si="1"/>
        <v>0</v>
      </c>
      <c r="H33" s="45"/>
      <c r="I33" s="46">
        <f t="shared" si="2"/>
        <v>0</v>
      </c>
      <c r="J33" s="43" t="str">
        <f t="shared" si="3"/>
        <v>F</v>
      </c>
      <c r="K33" s="43" t="str">
        <f t="shared" si="4"/>
        <v>0,0</v>
      </c>
      <c r="L33" s="47"/>
      <c r="M33" s="50" t="str">
        <f t="shared" si="0"/>
        <v>HỎNG</v>
      </c>
    </row>
    <row r="34" spans="1:13" s="42" customFormat="1" ht="20.25" customHeight="1">
      <c r="A34" s="36">
        <v>23</v>
      </c>
      <c r="B34" s="37" t="s">
        <v>143</v>
      </c>
      <c r="C34" s="38" t="s">
        <v>144</v>
      </c>
      <c r="D34" s="41" t="s">
        <v>145</v>
      </c>
      <c r="E34" s="44">
        <v>9</v>
      </c>
      <c r="F34" s="44">
        <v>9</v>
      </c>
      <c r="G34" s="40">
        <f t="shared" si="1"/>
        <v>9</v>
      </c>
      <c r="H34" s="45"/>
      <c r="I34" s="46">
        <f t="shared" si="2"/>
        <v>3.6</v>
      </c>
      <c r="J34" s="43" t="str">
        <f t="shared" si="3"/>
        <v>F+</v>
      </c>
      <c r="K34" s="43" t="str">
        <f t="shared" si="4"/>
        <v>0,5</v>
      </c>
      <c r="L34" s="47"/>
      <c r="M34" s="50" t="str">
        <f t="shared" si="0"/>
        <v>HỎNG</v>
      </c>
    </row>
    <row r="35" spans="1:212" s="42" customFormat="1" ht="20.25" customHeight="1">
      <c r="A35" s="52">
        <v>24</v>
      </c>
      <c r="B35" s="53" t="s">
        <v>101</v>
      </c>
      <c r="C35" s="54" t="s">
        <v>69</v>
      </c>
      <c r="D35" s="66" t="s">
        <v>126</v>
      </c>
      <c r="E35" s="56">
        <v>9</v>
      </c>
      <c r="F35" s="56">
        <v>9</v>
      </c>
      <c r="G35" s="57">
        <f t="shared" si="1"/>
        <v>9</v>
      </c>
      <c r="H35" s="58">
        <v>6</v>
      </c>
      <c r="I35" s="59">
        <f t="shared" si="2"/>
        <v>7.2</v>
      </c>
      <c r="J35" s="43" t="str">
        <f t="shared" si="3"/>
        <v>B</v>
      </c>
      <c r="K35" s="43" t="str">
        <f t="shared" si="4"/>
        <v>3,0</v>
      </c>
      <c r="L35" s="60"/>
      <c r="M35" s="61" t="str">
        <f t="shared" si="0"/>
        <v>ĐẠT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</row>
    <row r="36" spans="1:13" s="42" customFormat="1" ht="20.25" customHeight="1">
      <c r="A36" s="36">
        <v>25</v>
      </c>
      <c r="B36" s="37" t="s">
        <v>157</v>
      </c>
      <c r="C36" s="38" t="s">
        <v>158</v>
      </c>
      <c r="D36" s="41" t="s">
        <v>159</v>
      </c>
      <c r="E36" s="44">
        <v>8</v>
      </c>
      <c r="F36" s="44">
        <v>8</v>
      </c>
      <c r="G36" s="40">
        <f t="shared" si="1"/>
        <v>8</v>
      </c>
      <c r="H36" s="45"/>
      <c r="I36" s="46">
        <f t="shared" si="2"/>
        <v>3.2</v>
      </c>
      <c r="J36" s="43" t="str">
        <f t="shared" si="3"/>
        <v>F+</v>
      </c>
      <c r="K36" s="43" t="str">
        <f t="shared" si="4"/>
        <v>0,5</v>
      </c>
      <c r="L36" s="47"/>
      <c r="M36" s="50" t="str">
        <f t="shared" si="0"/>
        <v>HỎNG</v>
      </c>
    </row>
    <row r="37" spans="1:13" s="42" customFormat="1" ht="20.25" customHeight="1">
      <c r="A37" s="36">
        <v>26</v>
      </c>
      <c r="B37" s="37" t="s">
        <v>167</v>
      </c>
      <c r="C37" s="38" t="s">
        <v>168</v>
      </c>
      <c r="D37" s="41" t="s">
        <v>169</v>
      </c>
      <c r="E37" s="44">
        <v>8</v>
      </c>
      <c r="F37" s="44">
        <v>8</v>
      </c>
      <c r="G37" s="40">
        <f t="shared" si="1"/>
        <v>8</v>
      </c>
      <c r="H37" s="45"/>
      <c r="I37" s="46">
        <f t="shared" si="2"/>
        <v>3.2</v>
      </c>
      <c r="J37" s="43" t="str">
        <f t="shared" si="3"/>
        <v>F+</v>
      </c>
      <c r="K37" s="43" t="str">
        <f t="shared" si="4"/>
        <v>0,5</v>
      </c>
      <c r="L37" s="47"/>
      <c r="M37" s="50" t="str">
        <f t="shared" si="0"/>
        <v>HỎNG</v>
      </c>
    </row>
    <row r="38" spans="1:212" s="42" customFormat="1" ht="20.25" customHeight="1">
      <c r="A38" s="52">
        <v>27</v>
      </c>
      <c r="B38" s="53" t="s">
        <v>102</v>
      </c>
      <c r="C38" s="54" t="s">
        <v>103</v>
      </c>
      <c r="D38" s="66" t="s">
        <v>127</v>
      </c>
      <c r="E38" s="56">
        <v>8</v>
      </c>
      <c r="F38" s="56">
        <v>9</v>
      </c>
      <c r="G38" s="57">
        <f t="shared" si="1"/>
        <v>8.7</v>
      </c>
      <c r="H38" s="58">
        <v>5</v>
      </c>
      <c r="I38" s="59">
        <f t="shared" si="2"/>
        <v>6.5</v>
      </c>
      <c r="J38" s="43" t="str">
        <f t="shared" si="3"/>
        <v>C+</v>
      </c>
      <c r="K38" s="43" t="str">
        <f t="shared" si="4"/>
        <v>2,5</v>
      </c>
      <c r="L38" s="60"/>
      <c r="M38" s="61" t="str">
        <f t="shared" si="0"/>
        <v>ĐẠT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</row>
    <row r="39" spans="1:13" s="42" customFormat="1" ht="20.25" customHeight="1">
      <c r="A39" s="36">
        <v>28</v>
      </c>
      <c r="B39" s="37" t="s">
        <v>149</v>
      </c>
      <c r="C39" s="38" t="s">
        <v>160</v>
      </c>
      <c r="D39" s="41" t="s">
        <v>161</v>
      </c>
      <c r="E39" s="44">
        <v>8</v>
      </c>
      <c r="F39" s="44">
        <v>8</v>
      </c>
      <c r="G39" s="40">
        <f t="shared" si="1"/>
        <v>8</v>
      </c>
      <c r="H39" s="45"/>
      <c r="I39" s="46">
        <f>ROUND((G39*0.4+H39*0.6),1)</f>
        <v>3.2</v>
      </c>
      <c r="J39" s="43" t="str">
        <f t="shared" si="3"/>
        <v>F+</v>
      </c>
      <c r="K39" s="43" t="str">
        <f t="shared" si="4"/>
        <v>0,5</v>
      </c>
      <c r="L39" s="47"/>
      <c r="M39" s="50" t="str">
        <f>IF(K39&gt;="1,0","ĐẠT",IF(K39&lt;"1,0","HỎNG",))</f>
        <v>HỎNG</v>
      </c>
    </row>
    <row r="40" spans="1:13" s="42" customFormat="1" ht="20.25" customHeight="1">
      <c r="A40" s="36">
        <v>29</v>
      </c>
      <c r="B40" s="37" t="s">
        <v>170</v>
      </c>
      <c r="C40" s="38" t="s">
        <v>171</v>
      </c>
      <c r="D40" s="41" t="s">
        <v>172</v>
      </c>
      <c r="E40" s="44">
        <v>8</v>
      </c>
      <c r="F40" s="44">
        <v>8</v>
      </c>
      <c r="G40" s="40">
        <f t="shared" si="1"/>
        <v>8</v>
      </c>
      <c r="H40" s="45"/>
      <c r="I40" s="46">
        <f t="shared" si="2"/>
        <v>3.2</v>
      </c>
      <c r="J40" s="43" t="str">
        <f t="shared" si="3"/>
        <v>F+</v>
      </c>
      <c r="K40" s="43" t="str">
        <f t="shared" si="4"/>
        <v>0,5</v>
      </c>
      <c r="L40" s="47"/>
      <c r="M40" s="50" t="str">
        <f t="shared" si="0"/>
        <v>HỎNG</v>
      </c>
    </row>
    <row r="41" spans="1:12" ht="20.25" customHeight="1">
      <c r="A41" s="73"/>
      <c r="B41" s="73"/>
      <c r="C41" s="73"/>
      <c r="D41" s="73"/>
      <c r="E41" s="73"/>
      <c r="F41" s="73"/>
      <c r="G41" s="73"/>
      <c r="H41" s="73"/>
      <c r="I41" s="49"/>
      <c r="J41" s="49"/>
      <c r="K41" s="49"/>
      <c r="L41" s="49"/>
    </row>
    <row r="42" spans="1:12" ht="20.25" customHeight="1">
      <c r="A42" s="32"/>
      <c r="B42" s="32"/>
      <c r="C42" s="32"/>
      <c r="D42" s="32"/>
      <c r="E42" s="32"/>
      <c r="F42" s="32"/>
      <c r="G42" s="32"/>
      <c r="H42" s="31"/>
      <c r="I42" s="32"/>
      <c r="J42" s="6"/>
      <c r="K42" s="6"/>
      <c r="L42" s="6"/>
    </row>
    <row r="43" spans="1:12" ht="20.25" customHeight="1">
      <c r="A43" s="32"/>
      <c r="B43" s="32"/>
      <c r="C43" s="32"/>
      <c r="D43" s="32"/>
      <c r="E43" s="32"/>
      <c r="F43" s="32"/>
      <c r="G43" s="32"/>
      <c r="H43" s="32"/>
      <c r="I43" s="32"/>
      <c r="J43" s="6"/>
      <c r="K43" s="6"/>
      <c r="L43" s="6"/>
    </row>
    <row r="44" spans="1:16" ht="20.25" customHeight="1">
      <c r="A44" s="32"/>
      <c r="B44" s="32"/>
      <c r="C44" s="32"/>
      <c r="D44" s="32"/>
      <c r="E44" s="32"/>
      <c r="F44" s="32"/>
      <c r="G44" s="32"/>
      <c r="H44" s="32"/>
      <c r="I44" s="32"/>
      <c r="J44" s="6"/>
      <c r="K44" s="6"/>
      <c r="L44" s="6"/>
      <c r="O44" s="48"/>
      <c r="P44" s="48"/>
    </row>
    <row r="45" spans="1:12" ht="20.25" customHeight="1">
      <c r="A45" s="32"/>
      <c r="B45" s="32"/>
      <c r="C45" s="32"/>
      <c r="D45" s="32"/>
      <c r="E45" s="32"/>
      <c r="F45" s="32"/>
      <c r="G45" s="32"/>
      <c r="H45" s="32"/>
      <c r="I45" s="32"/>
      <c r="J45" s="6"/>
      <c r="K45" s="6"/>
      <c r="L45" s="6"/>
    </row>
    <row r="46" spans="1:14" s="35" customFormat="1" ht="20.25" customHeight="1">
      <c r="A46" s="73"/>
      <c r="B46" s="73"/>
      <c r="C46" s="73"/>
      <c r="D46" s="73"/>
      <c r="E46" s="73"/>
      <c r="F46" s="73"/>
      <c r="G46" s="73"/>
      <c r="H46" s="73"/>
      <c r="I46" s="33"/>
      <c r="J46" s="33"/>
      <c r="K46" s="33"/>
      <c r="L46" s="33"/>
      <c r="M46" s="6"/>
      <c r="N46" s="6"/>
    </row>
    <row r="47" ht="20.25" customHeight="1"/>
    <row r="48" ht="20.25" customHeight="1"/>
    <row r="49" ht="20.25" customHeight="1"/>
    <row r="50" ht="20.25" customHeight="1"/>
    <row r="51" ht="20.25" customHeight="1"/>
  </sheetData>
  <sheetProtection/>
  <mergeCells count="24">
    <mergeCell ref="H1:K1"/>
    <mergeCell ref="A2:D2"/>
    <mergeCell ref="H2:K2"/>
    <mergeCell ref="A4:D4"/>
    <mergeCell ref="F4:K4"/>
    <mergeCell ref="A5:D5"/>
    <mergeCell ref="F5:L5"/>
    <mergeCell ref="I8:K8"/>
    <mergeCell ref="L8:L11"/>
    <mergeCell ref="E9:G9"/>
    <mergeCell ref="I9:I11"/>
    <mergeCell ref="J9:K9"/>
    <mergeCell ref="E10:F10"/>
    <mergeCell ref="G10:G11"/>
    <mergeCell ref="J10:J11"/>
    <mergeCell ref="K10:K11"/>
    <mergeCell ref="A41:C41"/>
    <mergeCell ref="D41:H41"/>
    <mergeCell ref="A46:C46"/>
    <mergeCell ref="D46:H46"/>
    <mergeCell ref="A8:A11"/>
    <mergeCell ref="B8:C11"/>
    <mergeCell ref="D8:D11"/>
    <mergeCell ref="E8:H8"/>
  </mergeCells>
  <conditionalFormatting sqref="I12:I38 I40">
    <cfRule type="cellIs" priority="7" dxfId="5" operator="lessThan" stopIfTrue="1">
      <formula>3</formula>
    </cfRule>
  </conditionalFormatting>
  <conditionalFormatting sqref="I39">
    <cfRule type="cellIs" priority="4" dxfId="5" operator="lessThan" stopIfTrue="1">
      <formula>3</formula>
    </cfRule>
  </conditionalFormatting>
  <conditionalFormatting sqref="G12:G40">
    <cfRule type="cellIs" priority="3" dxfId="5" operator="lessThan" stopIfTrue="1">
      <formula>3</formula>
    </cfRule>
  </conditionalFormatting>
  <conditionalFormatting sqref="J12:J40">
    <cfRule type="cellIs" priority="2" dxfId="5" operator="lessThan" stopIfTrue="1">
      <formula>3</formula>
    </cfRule>
  </conditionalFormatting>
  <conditionalFormatting sqref="K12:K40">
    <cfRule type="cellIs" priority="1" dxfId="5" operator="lessThan" stopIfTrue="1">
      <formula>5</formula>
    </cfRule>
  </conditionalFormatting>
  <printOptions/>
  <pageMargins left="0.2" right="0.22" top="0.27" bottom="0.56" header="0.66" footer="0.5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4.57421875" style="6" customWidth="1"/>
    <col min="2" max="2" width="16.57421875" style="6" customWidth="1"/>
    <col min="3" max="3" width="9.140625" style="6" customWidth="1"/>
    <col min="4" max="4" width="13.140625" style="12" customWidth="1"/>
    <col min="5" max="5" width="6.421875" style="12" customWidth="1"/>
    <col min="6" max="7" width="6.140625" style="12" customWidth="1"/>
    <col min="8" max="8" width="6.421875" style="12" customWidth="1"/>
    <col min="9" max="9" width="6.7109375" style="12" customWidth="1"/>
    <col min="10" max="10" width="11.140625" style="12" customWidth="1"/>
    <col min="11" max="11" width="7.140625" style="12" customWidth="1"/>
    <col min="12" max="16384" width="9.140625" style="6" customWidth="1"/>
  </cols>
  <sheetData>
    <row r="1" spans="1:14" ht="15.75">
      <c r="A1" s="104" t="s">
        <v>14</v>
      </c>
      <c r="B1" s="104"/>
      <c r="C1" s="104"/>
      <c r="D1" s="104"/>
      <c r="E1" s="104"/>
      <c r="F1" s="104"/>
      <c r="G1" s="21"/>
      <c r="H1" s="93" t="s">
        <v>13</v>
      </c>
      <c r="I1" s="93"/>
      <c r="J1" s="93"/>
      <c r="K1" s="93"/>
      <c r="L1" s="93"/>
      <c r="M1" s="3"/>
      <c r="N1" s="3"/>
    </row>
    <row r="2" spans="1:14" ht="15.75">
      <c r="A2" s="105" t="s">
        <v>8</v>
      </c>
      <c r="B2" s="105"/>
      <c r="C2" s="105"/>
      <c r="D2" s="105"/>
      <c r="E2" s="9"/>
      <c r="F2" s="9"/>
      <c r="G2" s="9"/>
      <c r="H2" s="93" t="s">
        <v>9</v>
      </c>
      <c r="I2" s="93"/>
      <c r="J2" s="93"/>
      <c r="K2" s="93"/>
      <c r="L2" s="93"/>
      <c r="M2" s="3"/>
      <c r="N2" s="3"/>
    </row>
    <row r="3" spans="1:14" ht="15.75">
      <c r="A3" s="1"/>
      <c r="B3" s="1"/>
      <c r="C3" s="1"/>
      <c r="D3" s="10"/>
      <c r="E3" s="10"/>
      <c r="F3" s="10"/>
      <c r="G3" s="10"/>
      <c r="H3" s="10"/>
      <c r="I3" s="10"/>
      <c r="J3" s="10"/>
      <c r="K3" s="10"/>
      <c r="L3" s="1"/>
      <c r="M3" s="1"/>
      <c r="N3" s="1"/>
    </row>
    <row r="4" spans="1:14" ht="15.75">
      <c r="A4" s="1"/>
      <c r="B4" s="1"/>
      <c r="C4" s="1"/>
      <c r="D4" s="10"/>
      <c r="E4" s="10"/>
      <c r="F4" s="10"/>
      <c r="G4" s="10"/>
      <c r="H4" s="10"/>
      <c r="I4" s="10"/>
      <c r="J4" s="10"/>
      <c r="K4" s="10"/>
      <c r="L4" s="1"/>
      <c r="M4" s="1"/>
      <c r="N4" s="1"/>
    </row>
    <row r="5" spans="1:14" ht="15.75">
      <c r="A5" s="94" t="s">
        <v>81</v>
      </c>
      <c r="B5" s="94"/>
      <c r="C5" s="94"/>
      <c r="D5" s="94"/>
      <c r="E5" s="94" t="s">
        <v>77</v>
      </c>
      <c r="F5" s="94"/>
      <c r="G5" s="94"/>
      <c r="H5" s="94"/>
      <c r="I5" s="94"/>
      <c r="J5" s="94"/>
      <c r="K5" s="94"/>
      <c r="L5" s="94"/>
      <c r="M5" s="3"/>
      <c r="N5" s="3"/>
    </row>
    <row r="6" spans="1:14" ht="15.75">
      <c r="A6" s="94" t="s">
        <v>75</v>
      </c>
      <c r="B6" s="94"/>
      <c r="C6" s="94"/>
      <c r="D6" s="94"/>
      <c r="E6" s="94" t="s">
        <v>71</v>
      </c>
      <c r="F6" s="94"/>
      <c r="G6" s="94"/>
      <c r="H6" s="94"/>
      <c r="I6" s="94"/>
      <c r="J6" s="94"/>
      <c r="K6" s="94"/>
      <c r="L6" s="94"/>
      <c r="M6" s="3"/>
      <c r="N6" s="3"/>
    </row>
    <row r="7" spans="1:14" ht="15.75">
      <c r="A7" s="1"/>
      <c r="B7" s="1"/>
      <c r="C7" s="1"/>
      <c r="D7" s="10"/>
      <c r="E7" s="94" t="s">
        <v>24</v>
      </c>
      <c r="F7" s="94"/>
      <c r="G7" s="94"/>
      <c r="H7" s="94"/>
      <c r="I7" s="94"/>
      <c r="J7" s="94"/>
      <c r="K7" s="94"/>
      <c r="L7" s="94"/>
      <c r="M7" s="3"/>
      <c r="N7" s="3"/>
    </row>
    <row r="8" spans="1:14" ht="15.75">
      <c r="A8" s="1"/>
      <c r="B8" s="1"/>
      <c r="C8" s="1"/>
      <c r="D8" s="10"/>
      <c r="E8" s="10"/>
      <c r="F8" s="10"/>
      <c r="G8" s="10"/>
      <c r="H8" s="10"/>
      <c r="I8" s="10"/>
      <c r="J8" s="10"/>
      <c r="K8" s="10"/>
      <c r="L8" s="1"/>
      <c r="M8" s="1"/>
      <c r="N8" s="1"/>
    </row>
    <row r="9" spans="1:14" ht="15.75">
      <c r="A9" s="1"/>
      <c r="B9" s="1"/>
      <c r="C9" s="1"/>
      <c r="D9" s="10"/>
      <c r="E9" s="10"/>
      <c r="F9" s="10"/>
      <c r="G9" s="10"/>
      <c r="H9" s="10"/>
      <c r="I9" s="10"/>
      <c r="J9" s="10"/>
      <c r="K9" s="10"/>
      <c r="L9" s="1"/>
      <c r="M9" s="1"/>
      <c r="N9" s="1"/>
    </row>
    <row r="10" spans="1:14" ht="15.75">
      <c r="A10" s="74" t="s">
        <v>0</v>
      </c>
      <c r="B10" s="74" t="s">
        <v>1</v>
      </c>
      <c r="C10" s="74"/>
      <c r="D10" s="74" t="s">
        <v>2</v>
      </c>
      <c r="E10" s="106" t="s">
        <v>3</v>
      </c>
      <c r="F10" s="106"/>
      <c r="G10" s="106"/>
      <c r="H10" s="106"/>
      <c r="I10" s="106"/>
      <c r="J10" s="106"/>
      <c r="K10" s="108" t="s">
        <v>11</v>
      </c>
      <c r="L10" s="74" t="s">
        <v>6</v>
      </c>
      <c r="M10" s="1"/>
      <c r="N10" s="1"/>
    </row>
    <row r="11" spans="1:14" ht="15.75">
      <c r="A11" s="74"/>
      <c r="B11" s="74"/>
      <c r="C11" s="74"/>
      <c r="D11" s="74"/>
      <c r="E11" s="107" t="s">
        <v>7</v>
      </c>
      <c r="F11" s="107"/>
      <c r="G11" s="107"/>
      <c r="H11" s="107"/>
      <c r="I11" s="106" t="s">
        <v>10</v>
      </c>
      <c r="J11" s="106"/>
      <c r="K11" s="108"/>
      <c r="L11" s="74"/>
      <c r="M11" s="1"/>
      <c r="N11" s="1"/>
    </row>
    <row r="12" spans="1:14" ht="15.75" customHeight="1">
      <c r="A12" s="74"/>
      <c r="B12" s="74"/>
      <c r="C12" s="74"/>
      <c r="D12" s="74"/>
      <c r="E12" s="97" t="s">
        <v>4</v>
      </c>
      <c r="F12" s="98"/>
      <c r="G12" s="99"/>
      <c r="H12" s="107" t="s">
        <v>28</v>
      </c>
      <c r="I12" s="74" t="s">
        <v>5</v>
      </c>
      <c r="J12" s="74"/>
      <c r="K12" s="108"/>
      <c r="L12" s="74"/>
      <c r="M12" s="1"/>
      <c r="N12" s="1"/>
    </row>
    <row r="13" spans="1:14" ht="31.5">
      <c r="A13" s="74"/>
      <c r="B13" s="74"/>
      <c r="C13" s="74"/>
      <c r="D13" s="74"/>
      <c r="E13" s="100"/>
      <c r="F13" s="101"/>
      <c r="G13" s="102"/>
      <c r="H13" s="107"/>
      <c r="I13" s="13" t="s">
        <v>27</v>
      </c>
      <c r="J13" s="13" t="s">
        <v>74</v>
      </c>
      <c r="K13" s="108"/>
      <c r="L13" s="74"/>
      <c r="M13" s="1"/>
      <c r="N13" s="1"/>
    </row>
    <row r="14" spans="1:16" ht="15.75">
      <c r="A14" s="19">
        <v>1</v>
      </c>
      <c r="B14" s="15" t="s">
        <v>29</v>
      </c>
      <c r="C14" s="16" t="s">
        <v>30</v>
      </c>
      <c r="D14" s="22" t="s">
        <v>31</v>
      </c>
      <c r="E14" s="7"/>
      <c r="F14" s="7"/>
      <c r="G14" s="7"/>
      <c r="H14" s="7"/>
      <c r="I14" s="7"/>
      <c r="J14" s="7"/>
      <c r="K14" s="7"/>
      <c r="L14" s="8"/>
      <c r="M14" s="1"/>
      <c r="N14" s="1"/>
      <c r="O14" s="1"/>
      <c r="P14" s="1"/>
    </row>
    <row r="15" spans="1:14" ht="15.75">
      <c r="A15" s="19">
        <v>2</v>
      </c>
      <c r="B15" s="15" t="s">
        <v>32</v>
      </c>
      <c r="C15" s="16" t="s">
        <v>33</v>
      </c>
      <c r="D15" s="22">
        <v>33470</v>
      </c>
      <c r="E15" s="7"/>
      <c r="F15" s="7"/>
      <c r="G15" s="7"/>
      <c r="H15" s="7"/>
      <c r="I15" s="7"/>
      <c r="J15" s="7"/>
      <c r="K15" s="7"/>
      <c r="L15" s="8"/>
      <c r="M15" s="1"/>
      <c r="N15" s="1"/>
    </row>
    <row r="16" spans="1:14" ht="15.75">
      <c r="A16" s="19">
        <v>3</v>
      </c>
      <c r="B16" s="17" t="s">
        <v>34</v>
      </c>
      <c r="C16" s="18" t="s">
        <v>35</v>
      </c>
      <c r="D16" s="23" t="s">
        <v>36</v>
      </c>
      <c r="E16" s="7"/>
      <c r="F16" s="7"/>
      <c r="G16" s="7"/>
      <c r="H16" s="7"/>
      <c r="I16" s="7"/>
      <c r="J16" s="7"/>
      <c r="K16" s="7"/>
      <c r="L16" s="8"/>
      <c r="M16" s="1"/>
      <c r="N16" s="1"/>
    </row>
    <row r="17" spans="1:14" ht="15.75">
      <c r="A17" s="19">
        <v>4</v>
      </c>
      <c r="B17" s="17" t="s">
        <v>37</v>
      </c>
      <c r="C17" s="18" t="s">
        <v>38</v>
      </c>
      <c r="D17" s="23" t="s">
        <v>39</v>
      </c>
      <c r="E17" s="7"/>
      <c r="F17" s="7"/>
      <c r="G17" s="7"/>
      <c r="H17" s="7"/>
      <c r="I17" s="7"/>
      <c r="J17" s="7"/>
      <c r="K17" s="7"/>
      <c r="L17" s="8"/>
      <c r="M17" s="1"/>
      <c r="N17" s="1"/>
    </row>
    <row r="18" spans="1:14" ht="15.75">
      <c r="A18" s="19">
        <v>5</v>
      </c>
      <c r="B18" s="17" t="s">
        <v>40</v>
      </c>
      <c r="C18" s="18" t="s">
        <v>41</v>
      </c>
      <c r="D18" s="23">
        <v>33368</v>
      </c>
      <c r="E18" s="7"/>
      <c r="F18" s="7"/>
      <c r="G18" s="7"/>
      <c r="H18" s="7"/>
      <c r="I18" s="7"/>
      <c r="J18" s="7"/>
      <c r="K18" s="7"/>
      <c r="L18" s="8"/>
      <c r="M18" s="1"/>
      <c r="N18" s="1"/>
    </row>
    <row r="19" spans="1:14" ht="15.75">
      <c r="A19" s="19">
        <v>6</v>
      </c>
      <c r="B19" s="15" t="s">
        <v>22</v>
      </c>
      <c r="C19" s="16" t="s">
        <v>42</v>
      </c>
      <c r="D19" s="22">
        <v>35071</v>
      </c>
      <c r="E19" s="7"/>
      <c r="F19" s="7"/>
      <c r="G19" s="7"/>
      <c r="H19" s="7"/>
      <c r="I19" s="7"/>
      <c r="J19" s="7"/>
      <c r="K19" s="7"/>
      <c r="L19" s="8"/>
      <c r="M19" s="1"/>
      <c r="N19" s="1"/>
    </row>
    <row r="20" spans="1:14" ht="15.75">
      <c r="A20" s="19">
        <v>7</v>
      </c>
      <c r="B20" s="17" t="s">
        <v>43</v>
      </c>
      <c r="C20" s="18" t="s">
        <v>44</v>
      </c>
      <c r="D20" s="23">
        <v>34919</v>
      </c>
      <c r="E20" s="7"/>
      <c r="F20" s="7"/>
      <c r="G20" s="7"/>
      <c r="H20" s="7"/>
      <c r="I20" s="7"/>
      <c r="J20" s="7"/>
      <c r="K20" s="7"/>
      <c r="L20" s="8"/>
      <c r="M20" s="1"/>
      <c r="N20" s="1"/>
    </row>
    <row r="21" spans="1:14" ht="15.75">
      <c r="A21" s="19">
        <v>8</v>
      </c>
      <c r="B21" s="17" t="s">
        <v>45</v>
      </c>
      <c r="C21" s="18" t="s">
        <v>44</v>
      </c>
      <c r="D21" s="23" t="s">
        <v>46</v>
      </c>
      <c r="E21" s="7"/>
      <c r="F21" s="7"/>
      <c r="G21" s="7"/>
      <c r="H21" s="7"/>
      <c r="I21" s="7"/>
      <c r="J21" s="7"/>
      <c r="K21" s="7"/>
      <c r="L21" s="8"/>
      <c r="M21" s="1"/>
      <c r="N21" s="1"/>
    </row>
    <row r="22" spans="1:14" ht="15.75">
      <c r="A22" s="19">
        <v>9</v>
      </c>
      <c r="B22" s="17" t="s">
        <v>47</v>
      </c>
      <c r="C22" s="18" t="s">
        <v>48</v>
      </c>
      <c r="D22" s="23" t="s">
        <v>49</v>
      </c>
      <c r="E22" s="7"/>
      <c r="F22" s="7"/>
      <c r="G22" s="7"/>
      <c r="H22" s="7"/>
      <c r="I22" s="7"/>
      <c r="J22" s="7"/>
      <c r="K22" s="7"/>
      <c r="L22" s="8"/>
      <c r="M22" s="1"/>
      <c r="N22" s="1"/>
    </row>
    <row r="23" spans="1:14" ht="15.75">
      <c r="A23" s="19">
        <v>10</v>
      </c>
      <c r="B23" s="17" t="s">
        <v>50</v>
      </c>
      <c r="C23" s="18" t="s">
        <v>51</v>
      </c>
      <c r="D23" s="23" t="s">
        <v>52</v>
      </c>
      <c r="E23" s="7"/>
      <c r="F23" s="7"/>
      <c r="G23" s="7"/>
      <c r="H23" s="7"/>
      <c r="I23" s="7"/>
      <c r="J23" s="7"/>
      <c r="K23" s="7"/>
      <c r="L23" s="8"/>
      <c r="M23" s="1"/>
      <c r="N23" s="1"/>
    </row>
    <row r="24" spans="1:14" ht="15.75">
      <c r="A24" s="19">
        <v>11</v>
      </c>
      <c r="B24" s="17" t="s">
        <v>53</v>
      </c>
      <c r="C24" s="18" t="s">
        <v>54</v>
      </c>
      <c r="D24" s="23" t="s">
        <v>55</v>
      </c>
      <c r="E24" s="7"/>
      <c r="F24" s="7"/>
      <c r="G24" s="7"/>
      <c r="H24" s="7"/>
      <c r="I24" s="7"/>
      <c r="J24" s="7"/>
      <c r="K24" s="7"/>
      <c r="L24" s="8"/>
      <c r="M24" s="1"/>
      <c r="N24" s="1"/>
    </row>
    <row r="25" spans="1:14" ht="15.75">
      <c r="A25" s="19">
        <v>12</v>
      </c>
      <c r="B25" s="17" t="s">
        <v>56</v>
      </c>
      <c r="C25" s="18" t="s">
        <v>57</v>
      </c>
      <c r="D25" s="23" t="s">
        <v>58</v>
      </c>
      <c r="E25" s="7"/>
      <c r="F25" s="7"/>
      <c r="G25" s="7"/>
      <c r="H25" s="7"/>
      <c r="I25" s="7"/>
      <c r="J25" s="7"/>
      <c r="K25" s="7"/>
      <c r="L25" s="8"/>
      <c r="M25" s="1"/>
      <c r="N25" s="1"/>
    </row>
    <row r="26" spans="1:14" ht="15.75">
      <c r="A26" s="19">
        <v>13</v>
      </c>
      <c r="B26" s="17" t="s">
        <v>59</v>
      </c>
      <c r="C26" s="18" t="s">
        <v>60</v>
      </c>
      <c r="D26" s="23">
        <v>34173</v>
      </c>
      <c r="E26" s="7"/>
      <c r="F26" s="7"/>
      <c r="G26" s="7"/>
      <c r="H26" s="7"/>
      <c r="I26" s="7"/>
      <c r="J26" s="7"/>
      <c r="K26" s="7"/>
      <c r="L26" s="8"/>
      <c r="M26" s="1"/>
      <c r="N26" s="1"/>
    </row>
    <row r="27" spans="1:14" ht="15.75">
      <c r="A27" s="19">
        <v>14</v>
      </c>
      <c r="B27" s="15" t="s">
        <v>61</v>
      </c>
      <c r="C27" s="16" t="s">
        <v>23</v>
      </c>
      <c r="D27" s="22">
        <v>35225</v>
      </c>
      <c r="E27" s="7"/>
      <c r="F27" s="7"/>
      <c r="G27" s="7"/>
      <c r="H27" s="7"/>
      <c r="I27" s="7"/>
      <c r="J27" s="7"/>
      <c r="K27" s="7"/>
      <c r="L27" s="8"/>
      <c r="M27" s="1"/>
      <c r="N27" s="1"/>
    </row>
    <row r="28" spans="1:14" ht="15.75">
      <c r="A28" s="19">
        <v>15</v>
      </c>
      <c r="B28" s="15" t="s">
        <v>22</v>
      </c>
      <c r="C28" s="16" t="s">
        <v>62</v>
      </c>
      <c r="D28" s="22" t="s">
        <v>63</v>
      </c>
      <c r="E28" s="7"/>
      <c r="F28" s="7"/>
      <c r="G28" s="7"/>
      <c r="H28" s="7"/>
      <c r="I28" s="7"/>
      <c r="J28" s="7"/>
      <c r="K28" s="7"/>
      <c r="L28" s="8"/>
      <c r="M28" s="1"/>
      <c r="N28" s="1"/>
    </row>
    <row r="29" spans="1:14" ht="15.75">
      <c r="A29" s="19">
        <v>16</v>
      </c>
      <c r="B29" s="15" t="s">
        <v>64</v>
      </c>
      <c r="C29" s="16" t="s">
        <v>65</v>
      </c>
      <c r="D29" s="22">
        <v>35006</v>
      </c>
      <c r="E29" s="7"/>
      <c r="F29" s="7"/>
      <c r="G29" s="7"/>
      <c r="H29" s="7"/>
      <c r="I29" s="7"/>
      <c r="J29" s="7"/>
      <c r="K29" s="7"/>
      <c r="L29" s="8"/>
      <c r="M29" s="1"/>
      <c r="N29" s="1"/>
    </row>
    <row r="30" spans="1:14" ht="15.75">
      <c r="A30" s="19">
        <v>17</v>
      </c>
      <c r="B30" s="15" t="s">
        <v>66</v>
      </c>
      <c r="C30" s="16" t="s">
        <v>67</v>
      </c>
      <c r="D30" s="22">
        <v>34471</v>
      </c>
      <c r="E30" s="7"/>
      <c r="F30" s="7"/>
      <c r="G30" s="7"/>
      <c r="H30" s="7"/>
      <c r="I30" s="7"/>
      <c r="J30" s="7"/>
      <c r="K30" s="7"/>
      <c r="L30" s="8"/>
      <c r="M30" s="1"/>
      <c r="N30" s="1"/>
    </row>
    <row r="31" spans="1:14" ht="15.75">
      <c r="A31" s="19">
        <v>18</v>
      </c>
      <c r="B31" s="17" t="s">
        <v>68</v>
      </c>
      <c r="C31" s="18" t="s">
        <v>69</v>
      </c>
      <c r="D31" s="23" t="s">
        <v>70</v>
      </c>
      <c r="E31" s="7"/>
      <c r="F31" s="7"/>
      <c r="G31" s="7"/>
      <c r="H31" s="7"/>
      <c r="I31" s="7"/>
      <c r="J31" s="7"/>
      <c r="K31" s="7"/>
      <c r="L31" s="8"/>
      <c r="M31" s="2"/>
      <c r="N31" s="2"/>
    </row>
    <row r="32" spans="1:14" ht="15.75">
      <c r="A32" s="1"/>
      <c r="B32" s="1"/>
      <c r="C32" s="2" t="s">
        <v>15</v>
      </c>
      <c r="D32" s="11"/>
      <c r="E32" s="10"/>
      <c r="F32" s="10"/>
      <c r="G32" s="10"/>
      <c r="H32" s="10"/>
      <c r="I32" s="10"/>
      <c r="J32" s="96" t="s">
        <v>19</v>
      </c>
      <c r="K32" s="96"/>
      <c r="L32" s="96"/>
      <c r="M32" s="96"/>
      <c r="N32" s="96"/>
    </row>
    <row r="33" spans="1:14" ht="15.75">
      <c r="A33" s="1"/>
      <c r="B33" s="1"/>
      <c r="C33" s="96" t="s">
        <v>16</v>
      </c>
      <c r="D33" s="96"/>
      <c r="E33" s="96"/>
      <c r="F33" s="11"/>
      <c r="G33" s="11"/>
      <c r="H33" s="10"/>
      <c r="I33" s="10"/>
      <c r="J33" s="96" t="s">
        <v>20</v>
      </c>
      <c r="K33" s="96"/>
      <c r="L33" s="96"/>
      <c r="M33" s="96"/>
      <c r="N33" s="2"/>
    </row>
    <row r="34" spans="1:14" ht="15.75">
      <c r="A34" s="1"/>
      <c r="B34" s="1"/>
      <c r="C34" s="96" t="s">
        <v>12</v>
      </c>
      <c r="D34" s="96"/>
      <c r="E34" s="96"/>
      <c r="F34" s="11"/>
      <c r="G34" s="11"/>
      <c r="H34" s="10"/>
      <c r="I34" s="10"/>
      <c r="J34" s="96" t="s">
        <v>21</v>
      </c>
      <c r="K34" s="96"/>
      <c r="L34" s="96"/>
      <c r="M34" s="96"/>
      <c r="N34" s="2"/>
    </row>
    <row r="35" spans="1:14" ht="15.75">
      <c r="A35" s="1"/>
      <c r="B35" s="1"/>
      <c r="C35" s="1"/>
      <c r="D35" s="10"/>
      <c r="E35" s="10"/>
      <c r="F35" s="10"/>
      <c r="G35" s="10"/>
      <c r="H35" s="10"/>
      <c r="I35" s="10"/>
      <c r="J35" s="10"/>
      <c r="K35" s="10"/>
      <c r="L35" s="1"/>
      <c r="M35" s="1"/>
      <c r="N35" s="1"/>
    </row>
    <row r="36" spans="1:14" ht="15.75">
      <c r="A36" s="1"/>
      <c r="B36" s="1"/>
      <c r="C36" s="1"/>
      <c r="D36" s="10"/>
      <c r="E36" s="10"/>
      <c r="F36" s="10"/>
      <c r="G36" s="10"/>
      <c r="H36" s="103" t="s">
        <v>72</v>
      </c>
      <c r="I36" s="103"/>
      <c r="J36" s="103"/>
      <c r="K36" s="103"/>
      <c r="L36" s="103"/>
      <c r="M36" s="20"/>
      <c r="N36" s="20"/>
    </row>
    <row r="37" spans="1:14" ht="15.75">
      <c r="A37" s="1"/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"/>
      <c r="M37" s="1"/>
      <c r="N37" s="1"/>
    </row>
    <row r="38" spans="1:14" ht="15.75">
      <c r="A38" s="1"/>
      <c r="B38" s="93" t="s">
        <v>18</v>
      </c>
      <c r="C38" s="93"/>
      <c r="D38" s="93"/>
      <c r="E38" s="4"/>
      <c r="F38" s="4"/>
      <c r="G38" s="4"/>
      <c r="H38" s="4"/>
      <c r="I38" s="4"/>
      <c r="J38" s="93" t="s">
        <v>17</v>
      </c>
      <c r="K38" s="93"/>
      <c r="L38" s="93"/>
      <c r="M38" s="3"/>
      <c r="N38" s="5"/>
    </row>
    <row r="39" spans="1:14" ht="15.75">
      <c r="A39" s="1"/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"/>
      <c r="M39" s="1"/>
      <c r="N39" s="1"/>
    </row>
    <row r="40" spans="1:14" ht="15.75">
      <c r="A40" s="1"/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"/>
      <c r="M40" s="1"/>
      <c r="N40" s="1"/>
    </row>
    <row r="41" spans="1:14" ht="15.75">
      <c r="A41" s="1"/>
      <c r="B41" s="1"/>
      <c r="C41" s="1"/>
      <c r="D41" s="10"/>
      <c r="E41" s="10"/>
      <c r="F41" s="10"/>
      <c r="G41" s="10"/>
      <c r="H41" s="10"/>
      <c r="I41" s="10"/>
      <c r="J41" s="10"/>
      <c r="K41" s="10"/>
      <c r="L41" s="1"/>
      <c r="M41" s="1"/>
      <c r="N41" s="1"/>
    </row>
    <row r="42" spans="1:14" ht="15.75">
      <c r="A42" s="1"/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"/>
      <c r="M42" s="1"/>
      <c r="N42" s="1"/>
    </row>
    <row r="43" spans="1:14" ht="15.75">
      <c r="A43" s="1"/>
      <c r="B43" s="93" t="s">
        <v>25</v>
      </c>
      <c r="C43" s="93"/>
      <c r="D43" s="93"/>
      <c r="E43" s="4"/>
      <c r="F43" s="4"/>
      <c r="G43" s="4"/>
      <c r="H43" s="4"/>
      <c r="I43" s="4"/>
      <c r="J43" s="93" t="s">
        <v>26</v>
      </c>
      <c r="K43" s="93"/>
      <c r="L43" s="93"/>
      <c r="M43" s="3"/>
      <c r="N43" s="5"/>
    </row>
    <row r="44" spans="1:14" ht="15.75">
      <c r="A44" s="1"/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"/>
      <c r="M44" s="1"/>
      <c r="N44" s="1"/>
    </row>
    <row r="45" spans="1:14" ht="15.75">
      <c r="A45" s="1"/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"/>
      <c r="M45" s="1"/>
      <c r="N45" s="1"/>
    </row>
    <row r="46" spans="1:14" ht="15.75">
      <c r="A46" s="1"/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"/>
      <c r="M46" s="1"/>
      <c r="N46" s="1"/>
    </row>
    <row r="47" spans="1:14" ht="15.75">
      <c r="A47" s="1"/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"/>
      <c r="M47" s="1"/>
      <c r="N47" s="1"/>
    </row>
  </sheetData>
  <sheetProtection/>
  <mergeCells count="30">
    <mergeCell ref="H12:H13"/>
    <mergeCell ref="I12:J12"/>
    <mergeCell ref="A5:D5"/>
    <mergeCell ref="E5:L5"/>
    <mergeCell ref="A6:D6"/>
    <mergeCell ref="E6:L6"/>
    <mergeCell ref="K10:K13"/>
    <mergeCell ref="L10:L13"/>
    <mergeCell ref="E11:H11"/>
    <mergeCell ref="I11:J11"/>
    <mergeCell ref="A1:F1"/>
    <mergeCell ref="H1:L1"/>
    <mergeCell ref="A2:D2"/>
    <mergeCell ref="H2:L2"/>
    <mergeCell ref="J32:N32"/>
    <mergeCell ref="C33:E33"/>
    <mergeCell ref="A10:A13"/>
    <mergeCell ref="B10:C13"/>
    <mergeCell ref="D10:D13"/>
    <mergeCell ref="E10:J10"/>
    <mergeCell ref="J33:M33"/>
    <mergeCell ref="E12:G13"/>
    <mergeCell ref="E7:L7"/>
    <mergeCell ref="B43:D43"/>
    <mergeCell ref="J43:L43"/>
    <mergeCell ref="H36:L36"/>
    <mergeCell ref="C34:E34"/>
    <mergeCell ref="J34:M34"/>
    <mergeCell ref="B38:D38"/>
    <mergeCell ref="J38:L38"/>
  </mergeCells>
  <printOptions/>
  <pageMargins left="0.38" right="0.4" top="0.73" bottom="0.8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8">
      <selection activeCell="A14" sqref="A14:A31"/>
    </sheetView>
  </sheetViews>
  <sheetFormatPr defaultColWidth="9.140625" defaultRowHeight="15"/>
  <cols>
    <col min="1" max="1" width="4.57421875" style="6" customWidth="1"/>
    <col min="2" max="2" width="16.57421875" style="6" customWidth="1"/>
    <col min="3" max="3" width="9.140625" style="6" customWidth="1"/>
    <col min="4" max="4" width="13.140625" style="12" customWidth="1"/>
    <col min="5" max="5" width="6.421875" style="12" customWidth="1"/>
    <col min="6" max="7" width="6.140625" style="12" customWidth="1"/>
    <col min="8" max="8" width="6.421875" style="12" customWidth="1"/>
    <col min="9" max="9" width="6.7109375" style="12" customWidth="1"/>
    <col min="10" max="10" width="11.140625" style="12" customWidth="1"/>
    <col min="11" max="11" width="7.140625" style="12" customWidth="1"/>
    <col min="12" max="16384" width="9.140625" style="6" customWidth="1"/>
  </cols>
  <sheetData>
    <row r="1" spans="1:14" ht="15.75">
      <c r="A1" s="104" t="s">
        <v>14</v>
      </c>
      <c r="B1" s="104"/>
      <c r="C1" s="104"/>
      <c r="D1" s="104"/>
      <c r="E1" s="104"/>
      <c r="F1" s="104"/>
      <c r="G1" s="21"/>
      <c r="H1" s="93" t="s">
        <v>13</v>
      </c>
      <c r="I1" s="93"/>
      <c r="J1" s="93"/>
      <c r="K1" s="93"/>
      <c r="L1" s="93"/>
      <c r="M1" s="3"/>
      <c r="N1" s="3"/>
    </row>
    <row r="2" spans="1:14" ht="15.75">
      <c r="A2" s="105" t="s">
        <v>8</v>
      </c>
      <c r="B2" s="105"/>
      <c r="C2" s="105"/>
      <c r="D2" s="105"/>
      <c r="E2" s="9"/>
      <c r="F2" s="9"/>
      <c r="G2" s="9"/>
      <c r="H2" s="93" t="s">
        <v>9</v>
      </c>
      <c r="I2" s="93"/>
      <c r="J2" s="93"/>
      <c r="K2" s="93"/>
      <c r="L2" s="93"/>
      <c r="M2" s="3"/>
      <c r="N2" s="3"/>
    </row>
    <row r="3" spans="1:14" ht="15.75">
      <c r="A3" s="1"/>
      <c r="B3" s="1"/>
      <c r="C3" s="1"/>
      <c r="D3" s="10"/>
      <c r="E3" s="10"/>
      <c r="F3" s="10"/>
      <c r="G3" s="10"/>
      <c r="H3" s="10"/>
      <c r="I3" s="10"/>
      <c r="J3" s="10"/>
      <c r="K3" s="10"/>
      <c r="L3" s="1"/>
      <c r="M3" s="1"/>
      <c r="N3" s="1"/>
    </row>
    <row r="4" spans="1:14" ht="15.75">
      <c r="A4" s="1"/>
      <c r="B4" s="1"/>
      <c r="C4" s="1"/>
      <c r="D4" s="10"/>
      <c r="E4" s="10"/>
      <c r="F4" s="10"/>
      <c r="G4" s="10"/>
      <c r="H4" s="10"/>
      <c r="I4" s="10"/>
      <c r="J4" s="10"/>
      <c r="K4" s="10"/>
      <c r="L4" s="1"/>
      <c r="M4" s="1"/>
      <c r="N4" s="1"/>
    </row>
    <row r="5" spans="1:14" s="24" customFormat="1" ht="16.5" customHeight="1">
      <c r="A5" s="109" t="s">
        <v>80</v>
      </c>
      <c r="B5" s="109"/>
      <c r="C5" s="109"/>
      <c r="D5" s="109"/>
      <c r="E5" s="109" t="s">
        <v>78</v>
      </c>
      <c r="F5" s="109"/>
      <c r="G5" s="109"/>
      <c r="H5" s="109"/>
      <c r="I5" s="109"/>
      <c r="J5" s="109"/>
      <c r="K5" s="109"/>
      <c r="L5" s="109"/>
      <c r="M5" s="25"/>
      <c r="N5" s="25"/>
    </row>
    <row r="6" spans="1:14" ht="15.75">
      <c r="A6" s="94" t="s">
        <v>75</v>
      </c>
      <c r="B6" s="94"/>
      <c r="C6" s="94"/>
      <c r="D6" s="94"/>
      <c r="E6" s="94" t="s">
        <v>71</v>
      </c>
      <c r="F6" s="94"/>
      <c r="G6" s="94"/>
      <c r="H6" s="94"/>
      <c r="I6" s="94"/>
      <c r="J6" s="94"/>
      <c r="K6" s="94"/>
      <c r="L6" s="94"/>
      <c r="M6" s="3"/>
      <c r="N6" s="3"/>
    </row>
    <row r="7" spans="1:14" ht="15.75">
      <c r="A7" s="1"/>
      <c r="B7" s="1"/>
      <c r="C7" s="1"/>
      <c r="D7" s="10"/>
      <c r="E7" s="94" t="s">
        <v>24</v>
      </c>
      <c r="F7" s="94"/>
      <c r="G7" s="94"/>
      <c r="H7" s="94"/>
      <c r="I7" s="94"/>
      <c r="J7" s="94"/>
      <c r="K7" s="94"/>
      <c r="L7" s="94"/>
      <c r="M7" s="3"/>
      <c r="N7" s="3"/>
    </row>
    <row r="8" spans="1:14" ht="15.75">
      <c r="A8" s="1"/>
      <c r="B8" s="1"/>
      <c r="C8" s="1"/>
      <c r="D8" s="10"/>
      <c r="E8" s="10"/>
      <c r="F8" s="10"/>
      <c r="G8" s="10"/>
      <c r="H8" s="10"/>
      <c r="I8" s="10"/>
      <c r="J8" s="10"/>
      <c r="K8" s="10"/>
      <c r="L8" s="1"/>
      <c r="M8" s="1"/>
      <c r="N8" s="1"/>
    </row>
    <row r="9" spans="1:14" ht="15.75">
      <c r="A9" s="1"/>
      <c r="B9" s="1"/>
      <c r="C9" s="1"/>
      <c r="D9" s="10"/>
      <c r="E9" s="10"/>
      <c r="F9" s="10"/>
      <c r="G9" s="10"/>
      <c r="H9" s="10"/>
      <c r="I9" s="10"/>
      <c r="J9" s="10"/>
      <c r="K9" s="10"/>
      <c r="L9" s="1"/>
      <c r="M9" s="1"/>
      <c r="N9" s="1"/>
    </row>
    <row r="10" spans="1:14" ht="15.75">
      <c r="A10" s="74" t="s">
        <v>0</v>
      </c>
      <c r="B10" s="74" t="s">
        <v>1</v>
      </c>
      <c r="C10" s="74"/>
      <c r="D10" s="74" t="s">
        <v>2</v>
      </c>
      <c r="E10" s="106" t="s">
        <v>3</v>
      </c>
      <c r="F10" s="106"/>
      <c r="G10" s="106"/>
      <c r="H10" s="106"/>
      <c r="I10" s="106"/>
      <c r="J10" s="106"/>
      <c r="K10" s="108" t="s">
        <v>11</v>
      </c>
      <c r="L10" s="74" t="s">
        <v>6</v>
      </c>
      <c r="M10" s="1"/>
      <c r="N10" s="1"/>
    </row>
    <row r="11" spans="1:14" ht="15.75">
      <c r="A11" s="74"/>
      <c r="B11" s="74"/>
      <c r="C11" s="74"/>
      <c r="D11" s="74"/>
      <c r="E11" s="107" t="s">
        <v>7</v>
      </c>
      <c r="F11" s="107"/>
      <c r="G11" s="107"/>
      <c r="H11" s="107"/>
      <c r="I11" s="106" t="s">
        <v>10</v>
      </c>
      <c r="J11" s="106"/>
      <c r="K11" s="108"/>
      <c r="L11" s="74"/>
      <c r="M11" s="1"/>
      <c r="N11" s="1"/>
    </row>
    <row r="12" spans="1:14" ht="15.75" customHeight="1">
      <c r="A12" s="74"/>
      <c r="B12" s="74"/>
      <c r="C12" s="74"/>
      <c r="D12" s="74"/>
      <c r="E12" s="97" t="s">
        <v>4</v>
      </c>
      <c r="F12" s="98"/>
      <c r="G12" s="99"/>
      <c r="H12" s="107" t="s">
        <v>28</v>
      </c>
      <c r="I12" s="74" t="s">
        <v>5</v>
      </c>
      <c r="J12" s="74"/>
      <c r="K12" s="108"/>
      <c r="L12" s="74"/>
      <c r="M12" s="1"/>
      <c r="N12" s="1"/>
    </row>
    <row r="13" spans="1:14" ht="31.5">
      <c r="A13" s="74"/>
      <c r="B13" s="74"/>
      <c r="C13" s="74"/>
      <c r="D13" s="74"/>
      <c r="E13" s="100"/>
      <c r="F13" s="101"/>
      <c r="G13" s="102"/>
      <c r="H13" s="107"/>
      <c r="I13" s="13" t="s">
        <v>27</v>
      </c>
      <c r="J13" s="13" t="s">
        <v>74</v>
      </c>
      <c r="K13" s="108"/>
      <c r="L13" s="74"/>
      <c r="M13" s="1"/>
      <c r="N13" s="1"/>
    </row>
    <row r="14" spans="1:14" ht="15.75">
      <c r="A14" s="19">
        <v>1</v>
      </c>
      <c r="B14" s="15" t="s">
        <v>29</v>
      </c>
      <c r="C14" s="16" t="s">
        <v>30</v>
      </c>
      <c r="D14" s="22" t="s">
        <v>31</v>
      </c>
      <c r="E14" s="7"/>
      <c r="F14" s="7"/>
      <c r="G14" s="7"/>
      <c r="H14" s="7"/>
      <c r="I14" s="7"/>
      <c r="J14" s="7"/>
      <c r="K14" s="7"/>
      <c r="L14" s="8"/>
      <c r="M14" s="1"/>
      <c r="N14" s="1"/>
    </row>
    <row r="15" spans="1:14" ht="15.75">
      <c r="A15" s="19">
        <v>2</v>
      </c>
      <c r="B15" s="15" t="s">
        <v>32</v>
      </c>
      <c r="C15" s="16" t="s">
        <v>33</v>
      </c>
      <c r="D15" s="22">
        <v>33470</v>
      </c>
      <c r="E15" s="7"/>
      <c r="F15" s="7"/>
      <c r="G15" s="7"/>
      <c r="H15" s="7"/>
      <c r="I15" s="7"/>
      <c r="J15" s="7"/>
      <c r="K15" s="7"/>
      <c r="L15" s="8"/>
      <c r="M15" s="1"/>
      <c r="N15" s="1"/>
    </row>
    <row r="16" spans="1:14" ht="15.75">
      <c r="A16" s="19">
        <v>3</v>
      </c>
      <c r="B16" s="17" t="s">
        <v>34</v>
      </c>
      <c r="C16" s="18" t="s">
        <v>35</v>
      </c>
      <c r="D16" s="23" t="s">
        <v>36</v>
      </c>
      <c r="E16" s="7"/>
      <c r="F16" s="7"/>
      <c r="G16" s="7"/>
      <c r="H16" s="7"/>
      <c r="I16" s="7"/>
      <c r="J16" s="7"/>
      <c r="K16" s="7"/>
      <c r="L16" s="8"/>
      <c r="M16" s="1"/>
      <c r="N16" s="1"/>
    </row>
    <row r="17" spans="1:14" ht="15.75">
      <c r="A17" s="19">
        <v>4</v>
      </c>
      <c r="B17" s="17" t="s">
        <v>37</v>
      </c>
      <c r="C17" s="18" t="s">
        <v>38</v>
      </c>
      <c r="D17" s="23" t="s">
        <v>39</v>
      </c>
      <c r="E17" s="7"/>
      <c r="F17" s="7"/>
      <c r="G17" s="7"/>
      <c r="H17" s="7"/>
      <c r="I17" s="7"/>
      <c r="J17" s="7"/>
      <c r="K17" s="7"/>
      <c r="L17" s="7"/>
      <c r="M17" s="1"/>
      <c r="N17" s="1"/>
    </row>
    <row r="18" spans="1:14" ht="15.75">
      <c r="A18" s="19">
        <v>5</v>
      </c>
      <c r="B18" s="17" t="s">
        <v>40</v>
      </c>
      <c r="C18" s="18" t="s">
        <v>41</v>
      </c>
      <c r="D18" s="23">
        <v>33368</v>
      </c>
      <c r="E18" s="7"/>
      <c r="F18" s="7"/>
      <c r="G18" s="7"/>
      <c r="H18" s="7"/>
      <c r="I18" s="7"/>
      <c r="J18" s="7"/>
      <c r="K18" s="7"/>
      <c r="L18" s="7"/>
      <c r="M18" s="1"/>
      <c r="N18" s="1"/>
    </row>
    <row r="19" spans="1:14" ht="15.75">
      <c r="A19" s="19">
        <v>6</v>
      </c>
      <c r="B19" s="15" t="s">
        <v>22</v>
      </c>
      <c r="C19" s="16" t="s">
        <v>42</v>
      </c>
      <c r="D19" s="22">
        <v>35071</v>
      </c>
      <c r="E19" s="7"/>
      <c r="F19" s="7"/>
      <c r="G19" s="7"/>
      <c r="H19" s="7"/>
      <c r="I19" s="7"/>
      <c r="J19" s="7"/>
      <c r="K19" s="7"/>
      <c r="L19" s="7"/>
      <c r="M19" s="1"/>
      <c r="N19" s="1"/>
    </row>
    <row r="20" spans="1:14" ht="15.75">
      <c r="A20" s="19">
        <v>7</v>
      </c>
      <c r="B20" s="17" t="s">
        <v>43</v>
      </c>
      <c r="C20" s="18" t="s">
        <v>44</v>
      </c>
      <c r="D20" s="23">
        <v>34919</v>
      </c>
      <c r="E20" s="7"/>
      <c r="F20" s="7"/>
      <c r="G20" s="7"/>
      <c r="H20" s="7"/>
      <c r="I20" s="7"/>
      <c r="J20" s="7"/>
      <c r="K20" s="7"/>
      <c r="L20" s="8"/>
      <c r="M20" s="1"/>
      <c r="N20" s="1"/>
    </row>
    <row r="21" spans="1:14" ht="15.75">
      <c r="A21" s="19">
        <v>8</v>
      </c>
      <c r="B21" s="17" t="s">
        <v>45</v>
      </c>
      <c r="C21" s="18" t="s">
        <v>44</v>
      </c>
      <c r="D21" s="23" t="s">
        <v>46</v>
      </c>
      <c r="E21" s="7"/>
      <c r="F21" s="7"/>
      <c r="G21" s="7"/>
      <c r="H21" s="7"/>
      <c r="I21" s="7"/>
      <c r="J21" s="7"/>
      <c r="K21" s="7"/>
      <c r="L21" s="8"/>
      <c r="M21" s="1"/>
      <c r="N21" s="1"/>
    </row>
    <row r="22" spans="1:14" ht="15.75">
      <c r="A22" s="19">
        <v>9</v>
      </c>
      <c r="B22" s="17" t="s">
        <v>47</v>
      </c>
      <c r="C22" s="18" t="s">
        <v>48</v>
      </c>
      <c r="D22" s="23" t="s">
        <v>49</v>
      </c>
      <c r="E22" s="7"/>
      <c r="F22" s="7"/>
      <c r="G22" s="7"/>
      <c r="H22" s="7"/>
      <c r="I22" s="7"/>
      <c r="J22" s="7"/>
      <c r="K22" s="7"/>
      <c r="L22" s="8"/>
      <c r="M22" s="1"/>
      <c r="N22" s="1"/>
    </row>
    <row r="23" spans="1:14" ht="15.75">
      <c r="A23" s="19">
        <v>10</v>
      </c>
      <c r="B23" s="17" t="s">
        <v>50</v>
      </c>
      <c r="C23" s="18" t="s">
        <v>51</v>
      </c>
      <c r="D23" s="23" t="s">
        <v>52</v>
      </c>
      <c r="E23" s="7"/>
      <c r="F23" s="7"/>
      <c r="G23" s="7"/>
      <c r="H23" s="7"/>
      <c r="I23" s="7"/>
      <c r="J23" s="7"/>
      <c r="K23" s="7"/>
      <c r="L23" s="8"/>
      <c r="M23" s="1"/>
      <c r="N23" s="1"/>
    </row>
    <row r="24" spans="1:14" ht="15.75">
      <c r="A24" s="19">
        <v>11</v>
      </c>
      <c r="B24" s="17" t="s">
        <v>53</v>
      </c>
      <c r="C24" s="18" t="s">
        <v>54</v>
      </c>
      <c r="D24" s="23" t="s">
        <v>55</v>
      </c>
      <c r="E24" s="7"/>
      <c r="F24" s="7"/>
      <c r="G24" s="7"/>
      <c r="H24" s="7"/>
      <c r="I24" s="7"/>
      <c r="J24" s="7"/>
      <c r="K24" s="7"/>
      <c r="L24" s="8"/>
      <c r="M24" s="1"/>
      <c r="N24" s="1"/>
    </row>
    <row r="25" spans="1:14" ht="15.75">
      <c r="A25" s="19">
        <v>12</v>
      </c>
      <c r="B25" s="17" t="s">
        <v>56</v>
      </c>
      <c r="C25" s="18" t="s">
        <v>57</v>
      </c>
      <c r="D25" s="23" t="s">
        <v>58</v>
      </c>
      <c r="E25" s="7"/>
      <c r="F25" s="7"/>
      <c r="G25" s="7"/>
      <c r="H25" s="7"/>
      <c r="I25" s="7"/>
      <c r="J25" s="7"/>
      <c r="K25" s="7"/>
      <c r="L25" s="8"/>
      <c r="M25" s="1"/>
      <c r="N25" s="1"/>
    </row>
    <row r="26" spans="1:14" ht="15.75">
      <c r="A26" s="19">
        <v>13</v>
      </c>
      <c r="B26" s="17" t="s">
        <v>59</v>
      </c>
      <c r="C26" s="18" t="s">
        <v>60</v>
      </c>
      <c r="D26" s="23">
        <v>34173</v>
      </c>
      <c r="E26" s="7"/>
      <c r="F26" s="7"/>
      <c r="G26" s="7"/>
      <c r="H26" s="7"/>
      <c r="I26" s="7"/>
      <c r="J26" s="7"/>
      <c r="K26" s="7"/>
      <c r="L26" s="8"/>
      <c r="M26" s="1"/>
      <c r="N26" s="1"/>
    </row>
    <row r="27" spans="1:14" ht="15.75">
      <c r="A27" s="19">
        <v>14</v>
      </c>
      <c r="B27" s="15" t="s">
        <v>61</v>
      </c>
      <c r="C27" s="16" t="s">
        <v>23</v>
      </c>
      <c r="D27" s="22">
        <v>35225</v>
      </c>
      <c r="E27" s="7"/>
      <c r="F27" s="7"/>
      <c r="G27" s="7"/>
      <c r="H27" s="7"/>
      <c r="I27" s="7"/>
      <c r="J27" s="7"/>
      <c r="K27" s="7"/>
      <c r="L27" s="8"/>
      <c r="M27" s="1"/>
      <c r="N27" s="1"/>
    </row>
    <row r="28" spans="1:14" ht="15.75">
      <c r="A28" s="19">
        <v>15</v>
      </c>
      <c r="B28" s="15" t="s">
        <v>22</v>
      </c>
      <c r="C28" s="16" t="s">
        <v>62</v>
      </c>
      <c r="D28" s="22" t="s">
        <v>63</v>
      </c>
      <c r="E28" s="7"/>
      <c r="F28" s="7"/>
      <c r="G28" s="7"/>
      <c r="H28" s="7"/>
      <c r="I28" s="7"/>
      <c r="J28" s="7"/>
      <c r="K28" s="7"/>
      <c r="L28" s="8"/>
      <c r="M28" s="1"/>
      <c r="N28" s="1"/>
    </row>
    <row r="29" spans="1:14" ht="15.75">
      <c r="A29" s="19">
        <v>16</v>
      </c>
      <c r="B29" s="15" t="s">
        <v>64</v>
      </c>
      <c r="C29" s="16" t="s">
        <v>65</v>
      </c>
      <c r="D29" s="22">
        <v>35006</v>
      </c>
      <c r="E29" s="7"/>
      <c r="F29" s="7"/>
      <c r="G29" s="7"/>
      <c r="H29" s="7"/>
      <c r="I29" s="7"/>
      <c r="J29" s="7"/>
      <c r="K29" s="7"/>
      <c r="L29" s="8"/>
      <c r="M29" s="1"/>
      <c r="N29" s="1"/>
    </row>
    <row r="30" spans="1:14" ht="15.75">
      <c r="A30" s="19">
        <v>17</v>
      </c>
      <c r="B30" s="15" t="s">
        <v>66</v>
      </c>
      <c r="C30" s="16" t="s">
        <v>67</v>
      </c>
      <c r="D30" s="22">
        <v>34471</v>
      </c>
      <c r="E30" s="7"/>
      <c r="F30" s="7"/>
      <c r="G30" s="7"/>
      <c r="H30" s="7"/>
      <c r="I30" s="7"/>
      <c r="J30" s="7"/>
      <c r="K30" s="7"/>
      <c r="L30" s="8"/>
      <c r="M30" s="1"/>
      <c r="N30" s="1"/>
    </row>
    <row r="31" spans="1:14" ht="15.75">
      <c r="A31" s="19">
        <v>18</v>
      </c>
      <c r="B31" s="17" t="s">
        <v>68</v>
      </c>
      <c r="C31" s="18" t="s">
        <v>69</v>
      </c>
      <c r="D31" s="23" t="s">
        <v>70</v>
      </c>
      <c r="E31" s="7"/>
      <c r="F31" s="7"/>
      <c r="G31" s="7"/>
      <c r="H31" s="7"/>
      <c r="I31" s="7"/>
      <c r="J31" s="7"/>
      <c r="K31" s="7"/>
      <c r="L31" s="8"/>
      <c r="M31" s="2"/>
      <c r="N31" s="2"/>
    </row>
    <row r="32" spans="1:14" ht="15.75">
      <c r="A32" s="1"/>
      <c r="B32" s="1"/>
      <c r="C32" s="2" t="s">
        <v>15</v>
      </c>
      <c r="D32" s="11"/>
      <c r="E32" s="10"/>
      <c r="F32" s="10"/>
      <c r="G32" s="10"/>
      <c r="H32" s="10"/>
      <c r="I32" s="10"/>
      <c r="J32" s="96" t="s">
        <v>19</v>
      </c>
      <c r="K32" s="96"/>
      <c r="L32" s="96"/>
      <c r="M32" s="96"/>
      <c r="N32" s="96"/>
    </row>
    <row r="33" spans="1:14" ht="15.75">
      <c r="A33" s="1"/>
      <c r="B33" s="1"/>
      <c r="C33" s="96" t="s">
        <v>16</v>
      </c>
      <c r="D33" s="96"/>
      <c r="E33" s="96"/>
      <c r="F33" s="11"/>
      <c r="G33" s="11"/>
      <c r="H33" s="10"/>
      <c r="I33" s="10"/>
      <c r="J33" s="96" t="s">
        <v>20</v>
      </c>
      <c r="K33" s="96"/>
      <c r="L33" s="96"/>
      <c r="M33" s="96"/>
      <c r="N33" s="2"/>
    </row>
    <row r="34" spans="1:14" ht="15.75">
      <c r="A34" s="1"/>
      <c r="B34" s="1"/>
      <c r="C34" s="96" t="s">
        <v>12</v>
      </c>
      <c r="D34" s="96"/>
      <c r="E34" s="96"/>
      <c r="F34" s="11"/>
      <c r="G34" s="11"/>
      <c r="H34" s="10"/>
      <c r="I34" s="10"/>
      <c r="J34" s="96" t="s">
        <v>21</v>
      </c>
      <c r="K34" s="96"/>
      <c r="L34" s="96"/>
      <c r="M34" s="96"/>
      <c r="N34" s="2"/>
    </row>
    <row r="35" spans="1:14" ht="15.75">
      <c r="A35" s="1"/>
      <c r="B35" s="1"/>
      <c r="C35" s="1"/>
      <c r="D35" s="10"/>
      <c r="E35" s="10"/>
      <c r="F35" s="10"/>
      <c r="G35" s="10"/>
      <c r="H35" s="10"/>
      <c r="I35" s="10"/>
      <c r="J35" s="10"/>
      <c r="K35" s="10"/>
      <c r="L35" s="1"/>
      <c r="M35" s="1"/>
      <c r="N35" s="1"/>
    </row>
    <row r="36" spans="1:14" ht="15.75">
      <c r="A36" s="1"/>
      <c r="B36" s="1"/>
      <c r="C36" s="1"/>
      <c r="D36" s="10"/>
      <c r="E36" s="10"/>
      <c r="F36" s="10"/>
      <c r="G36" s="10"/>
      <c r="H36" s="103" t="s">
        <v>72</v>
      </c>
      <c r="I36" s="103"/>
      <c r="J36" s="103"/>
      <c r="K36" s="103"/>
      <c r="L36" s="103"/>
      <c r="M36" s="20"/>
      <c r="N36" s="20"/>
    </row>
    <row r="37" spans="1:14" ht="15.75">
      <c r="A37" s="1"/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"/>
      <c r="M37" s="1"/>
      <c r="N37" s="1"/>
    </row>
    <row r="38" spans="1:14" ht="15.75">
      <c r="A38" s="1"/>
      <c r="B38" s="93" t="s">
        <v>18</v>
      </c>
      <c r="C38" s="93"/>
      <c r="D38" s="93"/>
      <c r="E38" s="4"/>
      <c r="F38" s="4"/>
      <c r="G38" s="4"/>
      <c r="H38" s="4"/>
      <c r="I38" s="4"/>
      <c r="J38" s="93" t="s">
        <v>17</v>
      </c>
      <c r="K38" s="93"/>
      <c r="L38" s="93"/>
      <c r="M38" s="3"/>
      <c r="N38" s="5"/>
    </row>
    <row r="39" spans="1:14" ht="15.75">
      <c r="A39" s="1"/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"/>
      <c r="M39" s="1"/>
      <c r="N39" s="1"/>
    </row>
    <row r="40" spans="1:14" ht="15.75">
      <c r="A40" s="1"/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"/>
      <c r="M40" s="1"/>
      <c r="N40" s="1"/>
    </row>
    <row r="41" spans="1:14" ht="15.75">
      <c r="A41" s="1"/>
      <c r="B41" s="1"/>
      <c r="C41" s="1"/>
      <c r="D41" s="10"/>
      <c r="E41" s="10"/>
      <c r="F41" s="10"/>
      <c r="G41" s="10"/>
      <c r="H41" s="10"/>
      <c r="I41" s="10"/>
      <c r="J41" s="10"/>
      <c r="K41" s="10"/>
      <c r="L41" s="1"/>
      <c r="M41" s="1"/>
      <c r="N41" s="1"/>
    </row>
    <row r="42" spans="1:14" ht="15.75">
      <c r="A42" s="1"/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"/>
      <c r="M42" s="1"/>
      <c r="N42" s="1"/>
    </row>
    <row r="43" spans="1:14" ht="15.75">
      <c r="A43" s="1"/>
      <c r="B43" s="93" t="s">
        <v>25</v>
      </c>
      <c r="C43" s="93"/>
      <c r="D43" s="93"/>
      <c r="E43" s="4"/>
      <c r="F43" s="4"/>
      <c r="G43" s="4"/>
      <c r="H43" s="4"/>
      <c r="I43" s="4"/>
      <c r="J43" s="93" t="s">
        <v>26</v>
      </c>
      <c r="K43" s="93"/>
      <c r="L43" s="93"/>
      <c r="M43" s="3"/>
      <c r="N43" s="5"/>
    </row>
    <row r="44" spans="1:14" ht="15.75">
      <c r="A44" s="1"/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"/>
      <c r="M44" s="1"/>
      <c r="N44" s="1"/>
    </row>
    <row r="45" spans="1:14" ht="15.75">
      <c r="A45" s="1"/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"/>
      <c r="M45" s="1"/>
      <c r="N45" s="1"/>
    </row>
    <row r="46" spans="1:14" ht="15.75">
      <c r="A46" s="1"/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"/>
      <c r="M46" s="1"/>
      <c r="N46" s="1"/>
    </row>
    <row r="47" spans="1:14" ht="15.75">
      <c r="A47" s="1"/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"/>
      <c r="M47" s="1"/>
      <c r="N47" s="1"/>
    </row>
  </sheetData>
  <sheetProtection/>
  <mergeCells count="30">
    <mergeCell ref="H12:H13"/>
    <mergeCell ref="A5:D5"/>
    <mergeCell ref="E5:L5"/>
    <mergeCell ref="A6:D6"/>
    <mergeCell ref="E6:L6"/>
    <mergeCell ref="I12:J12"/>
    <mergeCell ref="L10:L13"/>
    <mergeCell ref="E11:H11"/>
    <mergeCell ref="I11:J11"/>
    <mergeCell ref="E12:G13"/>
    <mergeCell ref="A1:F1"/>
    <mergeCell ref="H1:L1"/>
    <mergeCell ref="A2:D2"/>
    <mergeCell ref="H2:L2"/>
    <mergeCell ref="J32:N32"/>
    <mergeCell ref="A10:A13"/>
    <mergeCell ref="B10:C13"/>
    <mergeCell ref="D10:D13"/>
    <mergeCell ref="E10:J10"/>
    <mergeCell ref="K10:K13"/>
    <mergeCell ref="C33:E33"/>
    <mergeCell ref="J33:M33"/>
    <mergeCell ref="E7:L7"/>
    <mergeCell ref="B43:D43"/>
    <mergeCell ref="J43:L43"/>
    <mergeCell ref="C34:E34"/>
    <mergeCell ref="J34:M34"/>
    <mergeCell ref="H36:L36"/>
    <mergeCell ref="B38:D38"/>
    <mergeCell ref="J38:L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1">
      <selection activeCell="F22" sqref="F22"/>
    </sheetView>
  </sheetViews>
  <sheetFormatPr defaultColWidth="9.140625" defaultRowHeight="15"/>
  <cols>
    <col min="1" max="1" width="4.140625" style="6" customWidth="1"/>
    <col min="2" max="2" width="16.57421875" style="6" customWidth="1"/>
    <col min="3" max="3" width="9.140625" style="6" customWidth="1"/>
    <col min="4" max="4" width="13.140625" style="12" customWidth="1"/>
    <col min="5" max="6" width="6.421875" style="12" customWidth="1"/>
    <col min="7" max="7" width="6.140625" style="12" customWidth="1"/>
    <col min="8" max="8" width="5.8515625" style="12" customWidth="1"/>
    <col min="9" max="9" width="6.421875" style="12" customWidth="1"/>
    <col min="10" max="10" width="10.8515625" style="12" customWidth="1"/>
    <col min="11" max="11" width="6.7109375" style="12" customWidth="1"/>
    <col min="12" max="12" width="8.28125" style="6" customWidth="1"/>
    <col min="13" max="16384" width="9.140625" style="6" customWidth="1"/>
  </cols>
  <sheetData>
    <row r="1" spans="1:14" ht="15.75">
      <c r="A1" s="104" t="s">
        <v>14</v>
      </c>
      <c r="B1" s="104"/>
      <c r="C1" s="104"/>
      <c r="D1" s="104"/>
      <c r="E1" s="104"/>
      <c r="F1" s="104"/>
      <c r="G1" s="104"/>
      <c r="H1" s="93" t="s">
        <v>13</v>
      </c>
      <c r="I1" s="93"/>
      <c r="J1" s="93"/>
      <c r="K1" s="93"/>
      <c r="L1" s="93"/>
      <c r="M1" s="3"/>
      <c r="N1" s="3"/>
    </row>
    <row r="2" spans="1:14" ht="15.75">
      <c r="A2" s="105" t="s">
        <v>8</v>
      </c>
      <c r="B2" s="105"/>
      <c r="C2" s="105"/>
      <c r="D2" s="105"/>
      <c r="E2" s="9"/>
      <c r="F2" s="9"/>
      <c r="G2" s="9"/>
      <c r="H2" s="93" t="s">
        <v>9</v>
      </c>
      <c r="I2" s="93"/>
      <c r="J2" s="93"/>
      <c r="K2" s="93"/>
      <c r="L2" s="93"/>
      <c r="M2" s="3"/>
      <c r="N2" s="3"/>
    </row>
    <row r="3" spans="1:14" ht="15.75">
      <c r="A3" s="1"/>
      <c r="B3" s="1"/>
      <c r="C3" s="1"/>
      <c r="D3" s="10"/>
      <c r="E3" s="10"/>
      <c r="F3" s="10"/>
      <c r="G3" s="10"/>
      <c r="H3" s="10"/>
      <c r="I3" s="10"/>
      <c r="J3" s="10"/>
      <c r="K3" s="10"/>
      <c r="L3" s="1"/>
      <c r="M3" s="1"/>
      <c r="N3" s="1"/>
    </row>
    <row r="4" spans="1:14" ht="15.75">
      <c r="A4" s="1"/>
      <c r="B4" s="1"/>
      <c r="C4" s="1"/>
      <c r="D4" s="10"/>
      <c r="E4" s="10"/>
      <c r="F4" s="10"/>
      <c r="G4" s="10"/>
      <c r="H4" s="10"/>
      <c r="I4" s="10"/>
      <c r="J4" s="10"/>
      <c r="K4" s="10"/>
      <c r="L4" s="1"/>
      <c r="M4" s="1"/>
      <c r="N4" s="1"/>
    </row>
    <row r="5" spans="1:14" ht="15.75">
      <c r="A5" s="94" t="s">
        <v>80</v>
      </c>
      <c r="B5" s="94"/>
      <c r="C5" s="94"/>
      <c r="D5" s="94"/>
      <c r="E5" s="94" t="s">
        <v>76</v>
      </c>
      <c r="F5" s="94"/>
      <c r="G5" s="94"/>
      <c r="H5" s="94"/>
      <c r="I5" s="94"/>
      <c r="J5" s="94"/>
      <c r="K5" s="94"/>
      <c r="L5" s="94"/>
      <c r="M5" s="3"/>
      <c r="N5" s="3"/>
    </row>
    <row r="6" spans="1:14" ht="15.75">
      <c r="A6" s="94" t="s">
        <v>75</v>
      </c>
      <c r="B6" s="94"/>
      <c r="C6" s="94"/>
      <c r="D6" s="94"/>
      <c r="E6" s="94" t="s">
        <v>71</v>
      </c>
      <c r="F6" s="94"/>
      <c r="G6" s="94"/>
      <c r="H6" s="94"/>
      <c r="I6" s="94"/>
      <c r="J6" s="94"/>
      <c r="K6" s="94"/>
      <c r="L6" s="94"/>
      <c r="M6" s="3"/>
      <c r="N6" s="3"/>
    </row>
    <row r="7" spans="1:14" ht="15.75">
      <c r="A7" s="1"/>
      <c r="B7" s="1"/>
      <c r="C7" s="1"/>
      <c r="D7" s="10"/>
      <c r="E7" s="94" t="s">
        <v>24</v>
      </c>
      <c r="F7" s="94"/>
      <c r="G7" s="94"/>
      <c r="H7" s="94"/>
      <c r="I7" s="94"/>
      <c r="J7" s="94"/>
      <c r="K7" s="94"/>
      <c r="L7" s="94"/>
      <c r="M7" s="3"/>
      <c r="N7" s="3"/>
    </row>
    <row r="8" spans="1:14" ht="15.75">
      <c r="A8" s="1"/>
      <c r="B8" s="1"/>
      <c r="C8" s="1"/>
      <c r="D8" s="10"/>
      <c r="E8" s="10"/>
      <c r="F8" s="10"/>
      <c r="G8" s="10"/>
      <c r="H8" s="10"/>
      <c r="I8" s="10"/>
      <c r="J8" s="10"/>
      <c r="K8" s="10"/>
      <c r="L8" s="1"/>
      <c r="M8" s="1"/>
      <c r="N8" s="1"/>
    </row>
    <row r="9" spans="1:14" ht="15.75">
      <c r="A9" s="1"/>
      <c r="B9" s="1"/>
      <c r="C9" s="1"/>
      <c r="D9" s="10"/>
      <c r="E9" s="10"/>
      <c r="F9" s="10"/>
      <c r="G9" s="10"/>
      <c r="H9" s="10"/>
      <c r="I9" s="10"/>
      <c r="J9" s="10"/>
      <c r="K9" s="10"/>
      <c r="L9" s="1"/>
      <c r="M9" s="1"/>
      <c r="N9" s="1"/>
    </row>
    <row r="10" spans="1:14" ht="15.75">
      <c r="A10" s="74" t="s">
        <v>0</v>
      </c>
      <c r="B10" s="74" t="s">
        <v>1</v>
      </c>
      <c r="C10" s="74"/>
      <c r="D10" s="74" t="s">
        <v>2</v>
      </c>
      <c r="E10" s="106" t="s">
        <v>3</v>
      </c>
      <c r="F10" s="106"/>
      <c r="G10" s="106"/>
      <c r="H10" s="106"/>
      <c r="I10" s="106"/>
      <c r="J10" s="106"/>
      <c r="K10" s="108" t="s">
        <v>11</v>
      </c>
      <c r="L10" s="74" t="s">
        <v>6</v>
      </c>
      <c r="M10" s="1"/>
      <c r="N10" s="1"/>
    </row>
    <row r="11" spans="1:14" ht="15.75">
      <c r="A11" s="74"/>
      <c r="B11" s="74"/>
      <c r="C11" s="74"/>
      <c r="D11" s="74"/>
      <c r="E11" s="107" t="s">
        <v>7</v>
      </c>
      <c r="F11" s="107"/>
      <c r="G11" s="107"/>
      <c r="H11" s="107"/>
      <c r="I11" s="106" t="s">
        <v>10</v>
      </c>
      <c r="J11" s="106"/>
      <c r="K11" s="108"/>
      <c r="L11" s="74"/>
      <c r="M11" s="1"/>
      <c r="N11" s="1"/>
    </row>
    <row r="12" spans="1:14" ht="15.75">
      <c r="A12" s="74"/>
      <c r="B12" s="74"/>
      <c r="C12" s="74"/>
      <c r="D12" s="74"/>
      <c r="E12" s="107" t="s">
        <v>4</v>
      </c>
      <c r="F12" s="107"/>
      <c r="G12" s="107"/>
      <c r="H12" s="107" t="s">
        <v>28</v>
      </c>
      <c r="I12" s="74" t="s">
        <v>5</v>
      </c>
      <c r="J12" s="74"/>
      <c r="K12" s="108"/>
      <c r="L12" s="74"/>
      <c r="M12" s="1"/>
      <c r="N12" s="1"/>
    </row>
    <row r="13" spans="1:14" ht="31.5">
      <c r="A13" s="74"/>
      <c r="B13" s="74"/>
      <c r="C13" s="74"/>
      <c r="D13" s="74"/>
      <c r="E13" s="107"/>
      <c r="F13" s="107"/>
      <c r="G13" s="107"/>
      <c r="H13" s="107"/>
      <c r="I13" s="13" t="s">
        <v>27</v>
      </c>
      <c r="J13" s="13" t="s">
        <v>73</v>
      </c>
      <c r="K13" s="108"/>
      <c r="L13" s="74"/>
      <c r="M13" s="1"/>
      <c r="N13" s="1"/>
    </row>
    <row r="14" spans="1:14" ht="15.75">
      <c r="A14" s="19">
        <v>1</v>
      </c>
      <c r="B14" s="15" t="s">
        <v>29</v>
      </c>
      <c r="C14" s="16" t="s">
        <v>30</v>
      </c>
      <c r="D14" s="22" t="s">
        <v>31</v>
      </c>
      <c r="E14" s="7"/>
      <c r="F14" s="7"/>
      <c r="G14" s="7"/>
      <c r="H14" s="7"/>
      <c r="I14" s="7"/>
      <c r="J14" s="7"/>
      <c r="K14" s="7"/>
      <c r="L14" s="7"/>
      <c r="M14" s="1"/>
      <c r="N14" s="1"/>
    </row>
    <row r="15" spans="1:14" ht="15.75">
      <c r="A15" s="19">
        <v>2</v>
      </c>
      <c r="B15" s="15" t="s">
        <v>32</v>
      </c>
      <c r="C15" s="16" t="s">
        <v>33</v>
      </c>
      <c r="D15" s="22">
        <v>33470</v>
      </c>
      <c r="E15" s="7"/>
      <c r="F15" s="7"/>
      <c r="G15" s="7"/>
      <c r="H15" s="7"/>
      <c r="I15" s="7"/>
      <c r="J15" s="7"/>
      <c r="K15" s="7"/>
      <c r="L15" s="7"/>
      <c r="M15" s="1"/>
      <c r="N15" s="1"/>
    </row>
    <row r="16" spans="1:14" ht="15.75">
      <c r="A16" s="19">
        <v>3</v>
      </c>
      <c r="B16" s="17" t="s">
        <v>34</v>
      </c>
      <c r="C16" s="18" t="s">
        <v>35</v>
      </c>
      <c r="D16" s="23" t="s">
        <v>36</v>
      </c>
      <c r="E16" s="7"/>
      <c r="F16" s="7"/>
      <c r="G16" s="7"/>
      <c r="H16" s="7"/>
      <c r="I16" s="7"/>
      <c r="J16" s="7"/>
      <c r="K16" s="7"/>
      <c r="L16" s="7"/>
      <c r="M16" s="1"/>
      <c r="N16" s="1"/>
    </row>
    <row r="17" spans="1:14" ht="15.75">
      <c r="A17" s="19">
        <v>4</v>
      </c>
      <c r="B17" s="17" t="s">
        <v>37</v>
      </c>
      <c r="C17" s="18" t="s">
        <v>38</v>
      </c>
      <c r="D17" s="23" t="s">
        <v>39</v>
      </c>
      <c r="E17" s="7"/>
      <c r="F17" s="7"/>
      <c r="G17" s="7"/>
      <c r="H17" s="7"/>
      <c r="I17" s="7"/>
      <c r="J17" s="7"/>
      <c r="K17" s="7"/>
      <c r="L17" s="7"/>
      <c r="M17" s="1"/>
      <c r="N17" s="1"/>
    </row>
    <row r="18" spans="1:14" ht="15.75">
      <c r="A18" s="19">
        <v>5</v>
      </c>
      <c r="B18" s="17" t="s">
        <v>40</v>
      </c>
      <c r="C18" s="18" t="s">
        <v>41</v>
      </c>
      <c r="D18" s="23">
        <v>33368</v>
      </c>
      <c r="E18" s="7"/>
      <c r="F18" s="7"/>
      <c r="G18" s="7"/>
      <c r="H18" s="7"/>
      <c r="I18" s="7"/>
      <c r="J18" s="7"/>
      <c r="K18" s="7"/>
      <c r="L18" s="7"/>
      <c r="M18" s="1"/>
      <c r="N18" s="1"/>
    </row>
    <row r="19" spans="1:14" ht="15.75">
      <c r="A19" s="19">
        <v>6</v>
      </c>
      <c r="B19" s="15" t="s">
        <v>22</v>
      </c>
      <c r="C19" s="16" t="s">
        <v>42</v>
      </c>
      <c r="D19" s="22">
        <v>35071</v>
      </c>
      <c r="E19" s="7"/>
      <c r="F19" s="7"/>
      <c r="G19" s="7"/>
      <c r="H19" s="7"/>
      <c r="I19" s="7"/>
      <c r="J19" s="7"/>
      <c r="K19" s="7"/>
      <c r="L19" s="7"/>
      <c r="M19" s="1"/>
      <c r="N19" s="1"/>
    </row>
    <row r="20" spans="1:14" ht="15.75">
      <c r="A20" s="19">
        <v>7</v>
      </c>
      <c r="B20" s="17" t="s">
        <v>43</v>
      </c>
      <c r="C20" s="18" t="s">
        <v>44</v>
      </c>
      <c r="D20" s="23">
        <v>34919</v>
      </c>
      <c r="E20" s="7"/>
      <c r="F20" s="7"/>
      <c r="G20" s="7"/>
      <c r="H20" s="7"/>
      <c r="I20" s="7"/>
      <c r="J20" s="7"/>
      <c r="K20" s="7"/>
      <c r="L20" s="7"/>
      <c r="M20" s="1"/>
      <c r="N20" s="1"/>
    </row>
    <row r="21" spans="1:14" ht="15.75">
      <c r="A21" s="19">
        <v>8</v>
      </c>
      <c r="B21" s="17" t="s">
        <v>45</v>
      </c>
      <c r="C21" s="18" t="s">
        <v>44</v>
      </c>
      <c r="D21" s="23" t="s">
        <v>46</v>
      </c>
      <c r="E21" s="7"/>
      <c r="F21" s="7"/>
      <c r="G21" s="7"/>
      <c r="H21" s="7"/>
      <c r="I21" s="7"/>
      <c r="J21" s="7"/>
      <c r="K21" s="7"/>
      <c r="L21" s="7"/>
      <c r="M21" s="1"/>
      <c r="N21" s="1"/>
    </row>
    <row r="22" spans="1:14" ht="15.75">
      <c r="A22" s="19">
        <v>9</v>
      </c>
      <c r="B22" s="17" t="s">
        <v>47</v>
      </c>
      <c r="C22" s="18" t="s">
        <v>48</v>
      </c>
      <c r="D22" s="23" t="s">
        <v>49</v>
      </c>
      <c r="E22" s="7"/>
      <c r="F22" s="7"/>
      <c r="G22" s="7"/>
      <c r="H22" s="7"/>
      <c r="I22" s="7"/>
      <c r="J22" s="7"/>
      <c r="K22" s="7"/>
      <c r="L22" s="7"/>
      <c r="M22" s="1"/>
      <c r="N22" s="1"/>
    </row>
    <row r="23" spans="1:14" ht="15.75">
      <c r="A23" s="19">
        <v>10</v>
      </c>
      <c r="B23" s="17" t="s">
        <v>50</v>
      </c>
      <c r="C23" s="18" t="s">
        <v>51</v>
      </c>
      <c r="D23" s="23" t="s">
        <v>52</v>
      </c>
      <c r="E23" s="7"/>
      <c r="F23" s="7"/>
      <c r="G23" s="7"/>
      <c r="H23" s="7"/>
      <c r="I23" s="7"/>
      <c r="J23" s="7"/>
      <c r="K23" s="7"/>
      <c r="L23" s="7"/>
      <c r="M23" s="1"/>
      <c r="N23" s="1"/>
    </row>
    <row r="24" spans="1:14" ht="15.75">
      <c r="A24" s="19">
        <v>11</v>
      </c>
      <c r="B24" s="17" t="s">
        <v>53</v>
      </c>
      <c r="C24" s="18" t="s">
        <v>54</v>
      </c>
      <c r="D24" s="23" t="s">
        <v>55</v>
      </c>
      <c r="E24" s="7"/>
      <c r="F24" s="7"/>
      <c r="G24" s="7"/>
      <c r="H24" s="7"/>
      <c r="I24" s="7"/>
      <c r="J24" s="7"/>
      <c r="K24" s="7"/>
      <c r="L24" s="7"/>
      <c r="M24" s="1"/>
      <c r="N24" s="1"/>
    </row>
    <row r="25" spans="1:14" ht="15.75">
      <c r="A25" s="19">
        <v>12</v>
      </c>
      <c r="B25" s="17" t="s">
        <v>56</v>
      </c>
      <c r="C25" s="18" t="s">
        <v>57</v>
      </c>
      <c r="D25" s="23" t="s">
        <v>58</v>
      </c>
      <c r="E25" s="7"/>
      <c r="F25" s="7"/>
      <c r="G25" s="7"/>
      <c r="H25" s="7"/>
      <c r="I25" s="7"/>
      <c r="J25" s="7"/>
      <c r="K25" s="7"/>
      <c r="L25" s="7"/>
      <c r="M25" s="1"/>
      <c r="N25" s="1"/>
    </row>
    <row r="26" spans="1:14" ht="15.75">
      <c r="A26" s="19">
        <v>13</v>
      </c>
      <c r="B26" s="17" t="s">
        <v>59</v>
      </c>
      <c r="C26" s="18" t="s">
        <v>60</v>
      </c>
      <c r="D26" s="23">
        <v>34173</v>
      </c>
      <c r="E26" s="7"/>
      <c r="F26" s="7"/>
      <c r="G26" s="7"/>
      <c r="H26" s="7"/>
      <c r="I26" s="7"/>
      <c r="J26" s="7"/>
      <c r="K26" s="7"/>
      <c r="L26" s="7"/>
      <c r="M26" s="1"/>
      <c r="N26" s="1"/>
    </row>
    <row r="27" spans="1:14" ht="15.75">
      <c r="A27" s="19">
        <v>14</v>
      </c>
      <c r="B27" s="15" t="s">
        <v>61</v>
      </c>
      <c r="C27" s="16" t="s">
        <v>23</v>
      </c>
      <c r="D27" s="22">
        <v>35225</v>
      </c>
      <c r="E27" s="7"/>
      <c r="F27" s="7"/>
      <c r="G27" s="7"/>
      <c r="H27" s="7"/>
      <c r="I27" s="7"/>
      <c r="J27" s="7"/>
      <c r="K27" s="7"/>
      <c r="L27" s="7"/>
      <c r="M27" s="1"/>
      <c r="N27" s="1"/>
    </row>
    <row r="28" spans="1:14" ht="15.75">
      <c r="A28" s="19">
        <v>15</v>
      </c>
      <c r="B28" s="15" t="s">
        <v>22</v>
      </c>
      <c r="C28" s="16" t="s">
        <v>62</v>
      </c>
      <c r="D28" s="22" t="s">
        <v>63</v>
      </c>
      <c r="E28" s="7"/>
      <c r="F28" s="7"/>
      <c r="G28" s="7"/>
      <c r="H28" s="7"/>
      <c r="I28" s="7"/>
      <c r="J28" s="7"/>
      <c r="K28" s="7"/>
      <c r="L28" s="7"/>
      <c r="M28" s="1"/>
      <c r="N28" s="1"/>
    </row>
    <row r="29" spans="1:14" ht="15.75">
      <c r="A29" s="19">
        <v>16</v>
      </c>
      <c r="B29" s="15" t="s">
        <v>64</v>
      </c>
      <c r="C29" s="16" t="s">
        <v>65</v>
      </c>
      <c r="D29" s="22">
        <v>35006</v>
      </c>
      <c r="E29" s="7"/>
      <c r="F29" s="7"/>
      <c r="G29" s="7"/>
      <c r="H29" s="7"/>
      <c r="I29" s="7"/>
      <c r="J29" s="7"/>
      <c r="K29" s="7"/>
      <c r="L29" s="7"/>
      <c r="M29" s="1"/>
      <c r="N29" s="1"/>
    </row>
    <row r="30" spans="1:14" ht="15.75">
      <c r="A30" s="19">
        <v>17</v>
      </c>
      <c r="B30" s="15" t="s">
        <v>66</v>
      </c>
      <c r="C30" s="16" t="s">
        <v>67</v>
      </c>
      <c r="D30" s="22">
        <v>34471</v>
      </c>
      <c r="E30" s="7"/>
      <c r="F30" s="7"/>
      <c r="G30" s="7"/>
      <c r="H30" s="7"/>
      <c r="I30" s="7"/>
      <c r="J30" s="7"/>
      <c r="K30" s="7"/>
      <c r="L30" s="7"/>
      <c r="M30" s="1"/>
      <c r="N30" s="1"/>
    </row>
    <row r="31" spans="1:14" ht="15.75">
      <c r="A31" s="19">
        <v>18</v>
      </c>
      <c r="B31" s="17" t="s">
        <v>68</v>
      </c>
      <c r="C31" s="18" t="s">
        <v>69</v>
      </c>
      <c r="D31" s="23" t="s">
        <v>70</v>
      </c>
      <c r="E31" s="7"/>
      <c r="F31" s="7"/>
      <c r="G31" s="7"/>
      <c r="H31" s="7"/>
      <c r="I31" s="7"/>
      <c r="J31" s="7"/>
      <c r="K31" s="7"/>
      <c r="L31" s="8"/>
      <c r="M31" s="2"/>
      <c r="N31" s="2"/>
    </row>
    <row r="32" spans="1:14" ht="15.75">
      <c r="A32" s="1"/>
      <c r="B32" s="1"/>
      <c r="C32" s="2" t="s">
        <v>15</v>
      </c>
      <c r="D32" s="11"/>
      <c r="E32" s="10"/>
      <c r="F32" s="10"/>
      <c r="G32" s="10"/>
      <c r="H32" s="10"/>
      <c r="I32" s="10"/>
      <c r="J32" s="96" t="s">
        <v>19</v>
      </c>
      <c r="K32" s="96"/>
      <c r="L32" s="96"/>
      <c r="M32" s="96"/>
      <c r="N32" s="96"/>
    </row>
    <row r="33" spans="1:14" ht="15.75">
      <c r="A33" s="1"/>
      <c r="B33" s="1"/>
      <c r="C33" s="96" t="s">
        <v>16</v>
      </c>
      <c r="D33" s="96"/>
      <c r="E33" s="96"/>
      <c r="F33" s="14"/>
      <c r="G33" s="11"/>
      <c r="H33" s="10"/>
      <c r="I33" s="10"/>
      <c r="J33" s="96" t="s">
        <v>20</v>
      </c>
      <c r="K33" s="96"/>
      <c r="L33" s="96"/>
      <c r="M33" s="96"/>
      <c r="N33" s="2"/>
    </row>
    <row r="34" spans="1:14" ht="15.75">
      <c r="A34" s="1"/>
      <c r="B34" s="1"/>
      <c r="C34" s="96" t="s">
        <v>12</v>
      </c>
      <c r="D34" s="96"/>
      <c r="E34" s="96"/>
      <c r="F34" s="14"/>
      <c r="G34" s="11"/>
      <c r="H34" s="10"/>
      <c r="I34" s="10"/>
      <c r="J34" s="96" t="s">
        <v>21</v>
      </c>
      <c r="K34" s="96"/>
      <c r="L34" s="96"/>
      <c r="M34" s="96"/>
      <c r="N34" s="2"/>
    </row>
    <row r="35" spans="1:14" ht="15.75">
      <c r="A35" s="1"/>
      <c r="B35" s="1"/>
      <c r="C35" s="1"/>
      <c r="D35" s="10"/>
      <c r="E35" s="10"/>
      <c r="F35" s="10"/>
      <c r="G35" s="10"/>
      <c r="H35" s="10"/>
      <c r="I35" s="10"/>
      <c r="J35" s="10"/>
      <c r="K35" s="10"/>
      <c r="L35" s="1"/>
      <c r="M35" s="1"/>
      <c r="N35" s="1"/>
    </row>
    <row r="36" spans="1:14" ht="15.75">
      <c r="A36" s="1"/>
      <c r="B36" s="1"/>
      <c r="C36" s="1"/>
      <c r="D36" s="10"/>
      <c r="E36" s="10"/>
      <c r="F36" s="10"/>
      <c r="G36" s="10"/>
      <c r="H36" s="103" t="s">
        <v>72</v>
      </c>
      <c r="I36" s="103"/>
      <c r="J36" s="103"/>
      <c r="K36" s="103"/>
      <c r="L36" s="103"/>
      <c r="M36" s="20"/>
      <c r="N36" s="20"/>
    </row>
    <row r="37" spans="1:14" ht="15.75">
      <c r="A37" s="1"/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"/>
      <c r="M37" s="1"/>
      <c r="N37" s="1"/>
    </row>
    <row r="38" spans="1:14" ht="15.75">
      <c r="A38" s="1"/>
      <c r="B38" s="93" t="s">
        <v>18</v>
      </c>
      <c r="C38" s="93"/>
      <c r="D38" s="93"/>
      <c r="E38" s="4"/>
      <c r="F38" s="4"/>
      <c r="G38" s="4"/>
      <c r="H38" s="4"/>
      <c r="I38" s="4"/>
      <c r="J38" s="93" t="s">
        <v>17</v>
      </c>
      <c r="K38" s="93"/>
      <c r="L38" s="93"/>
      <c r="M38" s="3"/>
      <c r="N38" s="5"/>
    </row>
    <row r="39" spans="1:14" ht="15.75">
      <c r="A39" s="1"/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"/>
      <c r="M39" s="1"/>
      <c r="N39" s="1"/>
    </row>
    <row r="40" spans="1:14" ht="15.75">
      <c r="A40" s="1"/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"/>
      <c r="M40" s="1"/>
      <c r="N40" s="1"/>
    </row>
    <row r="41" spans="1:14" ht="15.75">
      <c r="A41" s="1"/>
      <c r="B41" s="1"/>
      <c r="C41" s="1"/>
      <c r="D41" s="10"/>
      <c r="E41" s="10"/>
      <c r="F41" s="10"/>
      <c r="G41" s="10"/>
      <c r="H41" s="10"/>
      <c r="I41" s="10"/>
      <c r="J41" s="10"/>
      <c r="K41" s="10"/>
      <c r="L41" s="1"/>
      <c r="M41" s="1"/>
      <c r="N41" s="1"/>
    </row>
    <row r="42" spans="1:14" ht="15.75">
      <c r="A42" s="1"/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"/>
      <c r="M42" s="1"/>
      <c r="N42" s="1"/>
    </row>
    <row r="43" spans="1:14" ht="15.75">
      <c r="A43" s="1"/>
      <c r="B43" s="93" t="s">
        <v>25</v>
      </c>
      <c r="C43" s="93"/>
      <c r="D43" s="93"/>
      <c r="E43" s="4"/>
      <c r="F43" s="4"/>
      <c r="G43" s="4"/>
      <c r="H43" s="4"/>
      <c r="I43" s="4"/>
      <c r="J43" s="93" t="s">
        <v>26</v>
      </c>
      <c r="K43" s="93"/>
      <c r="L43" s="93"/>
      <c r="M43" s="3"/>
      <c r="N43" s="5"/>
    </row>
    <row r="44" spans="1:14" ht="15.75">
      <c r="A44" s="1"/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"/>
      <c r="M44" s="1"/>
      <c r="N44" s="1"/>
    </row>
    <row r="45" spans="1:14" ht="15.75">
      <c r="A45" s="1"/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"/>
      <c r="M45" s="1"/>
      <c r="N45" s="1"/>
    </row>
    <row r="46" spans="1:14" ht="15.75">
      <c r="A46" s="1"/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"/>
      <c r="M46" s="1"/>
      <c r="N46" s="1"/>
    </row>
    <row r="47" spans="1:14" ht="15.75">
      <c r="A47" s="1"/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"/>
      <c r="M47" s="1"/>
      <c r="N47" s="1"/>
    </row>
  </sheetData>
  <sheetProtection/>
  <mergeCells count="30">
    <mergeCell ref="H12:H13"/>
    <mergeCell ref="A1:G1"/>
    <mergeCell ref="H1:L1"/>
    <mergeCell ref="H2:L2"/>
    <mergeCell ref="E5:L5"/>
    <mergeCell ref="A10:A13"/>
    <mergeCell ref="B10:C13"/>
    <mergeCell ref="D10:D13"/>
    <mergeCell ref="A2:D2"/>
    <mergeCell ref="A5:D5"/>
    <mergeCell ref="B38:D38"/>
    <mergeCell ref="E6:L6"/>
    <mergeCell ref="E7:L7"/>
    <mergeCell ref="A6:D6"/>
    <mergeCell ref="C34:E34"/>
    <mergeCell ref="E10:J10"/>
    <mergeCell ref="K10:K13"/>
    <mergeCell ref="E11:H11"/>
    <mergeCell ref="I11:J11"/>
    <mergeCell ref="E12:G13"/>
    <mergeCell ref="J38:L38"/>
    <mergeCell ref="B43:D43"/>
    <mergeCell ref="J43:L43"/>
    <mergeCell ref="L10:L13"/>
    <mergeCell ref="H36:L36"/>
    <mergeCell ref="J32:N32"/>
    <mergeCell ref="C33:E33"/>
    <mergeCell ref="J33:M33"/>
    <mergeCell ref="J34:M34"/>
    <mergeCell ref="I12:J12"/>
  </mergeCells>
  <printOptions/>
  <pageMargins left="0.36" right="0.4" top="0.73" bottom="0.7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H22" sqref="H22:H23"/>
    </sheetView>
  </sheetViews>
  <sheetFormatPr defaultColWidth="9.140625" defaultRowHeight="15"/>
  <cols>
    <col min="1" max="1" width="4.57421875" style="6" customWidth="1"/>
    <col min="2" max="2" width="16.57421875" style="6" customWidth="1"/>
    <col min="3" max="3" width="9.140625" style="6" customWidth="1"/>
    <col min="4" max="4" width="13.140625" style="12" customWidth="1"/>
    <col min="5" max="5" width="6.421875" style="12" customWidth="1"/>
    <col min="6" max="6" width="6.140625" style="12" customWidth="1"/>
    <col min="7" max="7" width="6.421875" style="12" customWidth="1"/>
    <col min="8" max="8" width="6.7109375" style="12" customWidth="1"/>
    <col min="9" max="9" width="11.140625" style="12" customWidth="1"/>
    <col min="10" max="10" width="7.140625" style="12" customWidth="1"/>
    <col min="11" max="11" width="9.140625" style="12" customWidth="1"/>
    <col min="12" max="16384" width="9.140625" style="6" customWidth="1"/>
  </cols>
  <sheetData>
    <row r="1" spans="1:13" ht="15.75">
      <c r="A1" s="104" t="s">
        <v>14</v>
      </c>
      <c r="B1" s="104"/>
      <c r="C1" s="104"/>
      <c r="D1" s="104"/>
      <c r="E1" s="104"/>
      <c r="F1" s="21"/>
      <c r="G1" s="93" t="s">
        <v>13</v>
      </c>
      <c r="H1" s="93"/>
      <c r="I1" s="93"/>
      <c r="J1" s="93"/>
      <c r="K1" s="93"/>
      <c r="L1" s="3"/>
      <c r="M1" s="3"/>
    </row>
    <row r="2" spans="1:13" ht="15.75">
      <c r="A2" s="105" t="s">
        <v>8</v>
      </c>
      <c r="B2" s="105"/>
      <c r="C2" s="105"/>
      <c r="D2" s="105"/>
      <c r="E2" s="9"/>
      <c r="F2" s="9"/>
      <c r="G2" s="93" t="s">
        <v>9</v>
      </c>
      <c r="H2" s="93"/>
      <c r="I2" s="93"/>
      <c r="J2" s="93"/>
      <c r="K2" s="93"/>
      <c r="L2" s="3"/>
      <c r="M2" s="3"/>
    </row>
    <row r="3" spans="1:13" ht="15.75">
      <c r="A3" s="1"/>
      <c r="B3" s="1"/>
      <c r="C3" s="1"/>
      <c r="D3" s="10"/>
      <c r="E3" s="10"/>
      <c r="F3" s="10"/>
      <c r="G3" s="10"/>
      <c r="H3" s="10"/>
      <c r="I3" s="10"/>
      <c r="J3" s="10"/>
      <c r="K3" s="10"/>
      <c r="L3" s="1"/>
      <c r="M3" s="1"/>
    </row>
    <row r="4" spans="1:13" ht="15.75">
      <c r="A4" s="1"/>
      <c r="B4" s="1"/>
      <c r="C4" s="1"/>
      <c r="D4" s="10"/>
      <c r="E4" s="10"/>
      <c r="F4" s="10"/>
      <c r="G4" s="10"/>
      <c r="H4" s="10"/>
      <c r="I4" s="10"/>
      <c r="J4" s="10"/>
      <c r="K4" s="10"/>
      <c r="L4" s="1"/>
      <c r="M4" s="1"/>
    </row>
    <row r="5" spans="1:13" ht="15.75">
      <c r="A5" s="94" t="s">
        <v>80</v>
      </c>
      <c r="B5" s="94"/>
      <c r="C5" s="94"/>
      <c r="D5" s="94"/>
      <c r="E5" s="94" t="s">
        <v>79</v>
      </c>
      <c r="F5" s="94"/>
      <c r="G5" s="94"/>
      <c r="H5" s="94"/>
      <c r="I5" s="94"/>
      <c r="J5" s="94"/>
      <c r="K5" s="94"/>
      <c r="L5" s="3"/>
      <c r="M5" s="3"/>
    </row>
    <row r="6" spans="1:13" ht="15.75">
      <c r="A6" s="94" t="s">
        <v>75</v>
      </c>
      <c r="B6" s="94"/>
      <c r="C6" s="94"/>
      <c r="D6" s="94"/>
      <c r="E6" s="94" t="s">
        <v>71</v>
      </c>
      <c r="F6" s="94"/>
      <c r="G6" s="94"/>
      <c r="H6" s="94"/>
      <c r="I6" s="94"/>
      <c r="J6" s="94"/>
      <c r="K6" s="94"/>
      <c r="L6" s="3"/>
      <c r="M6" s="3"/>
    </row>
    <row r="7" spans="1:13" ht="15.75">
      <c r="A7" s="1"/>
      <c r="B7" s="1"/>
      <c r="C7" s="1"/>
      <c r="D7" s="10"/>
      <c r="E7" s="94" t="s">
        <v>24</v>
      </c>
      <c r="F7" s="94"/>
      <c r="G7" s="94"/>
      <c r="H7" s="94"/>
      <c r="I7" s="94"/>
      <c r="J7" s="94"/>
      <c r="K7" s="94"/>
      <c r="L7" s="3"/>
      <c r="M7" s="3"/>
    </row>
    <row r="8" spans="1:13" ht="15.75">
      <c r="A8" s="1"/>
      <c r="B8" s="1"/>
      <c r="C8" s="1"/>
      <c r="D8" s="10"/>
      <c r="E8" s="10"/>
      <c r="F8" s="10"/>
      <c r="G8" s="10"/>
      <c r="H8" s="10"/>
      <c r="I8" s="10"/>
      <c r="J8" s="10"/>
      <c r="K8" s="10"/>
      <c r="L8" s="1"/>
      <c r="M8" s="1"/>
    </row>
    <row r="9" spans="1:13" ht="15.75">
      <c r="A9" s="1"/>
      <c r="B9" s="1"/>
      <c r="C9" s="1"/>
      <c r="D9" s="10"/>
      <c r="E9" s="10"/>
      <c r="F9" s="10"/>
      <c r="G9" s="10"/>
      <c r="H9" s="10"/>
      <c r="I9" s="10"/>
      <c r="J9" s="10"/>
      <c r="K9" s="10"/>
      <c r="L9" s="1"/>
      <c r="M9" s="1"/>
    </row>
    <row r="10" spans="1:13" ht="15.75">
      <c r="A10" s="74" t="s">
        <v>0</v>
      </c>
      <c r="B10" s="74" t="s">
        <v>1</v>
      </c>
      <c r="C10" s="74"/>
      <c r="D10" s="74" t="s">
        <v>2</v>
      </c>
      <c r="E10" s="106" t="s">
        <v>3</v>
      </c>
      <c r="F10" s="106"/>
      <c r="G10" s="106"/>
      <c r="H10" s="106"/>
      <c r="I10" s="106"/>
      <c r="J10" s="108" t="s">
        <v>11</v>
      </c>
      <c r="K10" s="74" t="s">
        <v>6</v>
      </c>
      <c r="L10" s="1"/>
      <c r="M10" s="1"/>
    </row>
    <row r="11" spans="1:13" ht="15.75">
      <c r="A11" s="74"/>
      <c r="B11" s="74"/>
      <c r="C11" s="74"/>
      <c r="D11" s="74"/>
      <c r="E11" s="107" t="s">
        <v>7</v>
      </c>
      <c r="F11" s="107"/>
      <c r="G11" s="107"/>
      <c r="H11" s="106" t="s">
        <v>10</v>
      </c>
      <c r="I11" s="106"/>
      <c r="J11" s="108"/>
      <c r="K11" s="74"/>
      <c r="L11" s="1"/>
      <c r="M11" s="1"/>
    </row>
    <row r="12" spans="1:13" ht="15.75" customHeight="1">
      <c r="A12" s="74"/>
      <c r="B12" s="74"/>
      <c r="C12" s="74"/>
      <c r="D12" s="74"/>
      <c r="E12" s="97" t="s">
        <v>4</v>
      </c>
      <c r="F12" s="99"/>
      <c r="G12" s="107" t="s">
        <v>28</v>
      </c>
      <c r="H12" s="74" t="s">
        <v>5</v>
      </c>
      <c r="I12" s="74"/>
      <c r="J12" s="108"/>
      <c r="K12" s="74"/>
      <c r="L12" s="1"/>
      <c r="M12" s="1"/>
    </row>
    <row r="13" spans="1:13" ht="31.5">
      <c r="A13" s="74"/>
      <c r="B13" s="74"/>
      <c r="C13" s="74"/>
      <c r="D13" s="74"/>
      <c r="E13" s="100"/>
      <c r="F13" s="102"/>
      <c r="G13" s="107"/>
      <c r="H13" s="13" t="s">
        <v>27</v>
      </c>
      <c r="I13" s="13" t="s">
        <v>74</v>
      </c>
      <c r="J13" s="108"/>
      <c r="K13" s="74"/>
      <c r="L13" s="1"/>
      <c r="M13" s="1"/>
    </row>
    <row r="14" spans="1:13" ht="15.75">
      <c r="A14" s="19">
        <v>1</v>
      </c>
      <c r="B14" s="15" t="s">
        <v>29</v>
      </c>
      <c r="C14" s="16" t="s">
        <v>30</v>
      </c>
      <c r="D14" s="22" t="s">
        <v>31</v>
      </c>
      <c r="E14" s="7"/>
      <c r="F14" s="7"/>
      <c r="G14" s="7"/>
      <c r="H14" s="7"/>
      <c r="I14" s="7"/>
      <c r="J14" s="7"/>
      <c r="K14" s="7"/>
      <c r="L14" s="1"/>
      <c r="M14" s="1"/>
    </row>
    <row r="15" spans="1:13" ht="15.75">
      <c r="A15" s="19">
        <v>2</v>
      </c>
      <c r="B15" s="15" t="s">
        <v>32</v>
      </c>
      <c r="C15" s="16" t="s">
        <v>33</v>
      </c>
      <c r="D15" s="22">
        <v>33470</v>
      </c>
      <c r="E15" s="7"/>
      <c r="F15" s="7"/>
      <c r="G15" s="7"/>
      <c r="H15" s="7"/>
      <c r="I15" s="7"/>
      <c r="J15" s="7"/>
      <c r="K15" s="7"/>
      <c r="L15" s="1"/>
      <c r="M15" s="1"/>
    </row>
    <row r="16" spans="1:13" ht="15.75">
      <c r="A16" s="19">
        <v>3</v>
      </c>
      <c r="B16" s="17" t="s">
        <v>34</v>
      </c>
      <c r="C16" s="18" t="s">
        <v>35</v>
      </c>
      <c r="D16" s="23" t="s">
        <v>36</v>
      </c>
      <c r="E16" s="7"/>
      <c r="F16" s="7"/>
      <c r="G16" s="7"/>
      <c r="H16" s="7"/>
      <c r="I16" s="7"/>
      <c r="J16" s="7"/>
      <c r="K16" s="7"/>
      <c r="L16" s="1"/>
      <c r="M16" s="1"/>
    </row>
    <row r="17" spans="1:13" ht="15.75">
      <c r="A17" s="19">
        <v>4</v>
      </c>
      <c r="B17" s="17" t="s">
        <v>37</v>
      </c>
      <c r="C17" s="18" t="s">
        <v>38</v>
      </c>
      <c r="D17" s="23" t="s">
        <v>39</v>
      </c>
      <c r="E17" s="7"/>
      <c r="F17" s="7"/>
      <c r="G17" s="7"/>
      <c r="H17" s="7"/>
      <c r="I17" s="7"/>
      <c r="J17" s="7"/>
      <c r="K17" s="7"/>
      <c r="L17" s="1"/>
      <c r="M17" s="1"/>
    </row>
    <row r="18" spans="1:13" ht="15.75">
      <c r="A18" s="19">
        <v>5</v>
      </c>
      <c r="B18" s="17" t="s">
        <v>40</v>
      </c>
      <c r="C18" s="18" t="s">
        <v>41</v>
      </c>
      <c r="D18" s="23">
        <v>33368</v>
      </c>
      <c r="E18" s="7"/>
      <c r="F18" s="7"/>
      <c r="G18" s="7"/>
      <c r="H18" s="7"/>
      <c r="I18" s="7"/>
      <c r="J18" s="7"/>
      <c r="K18" s="7"/>
      <c r="L18" s="1"/>
      <c r="M18" s="1"/>
    </row>
    <row r="19" spans="1:13" ht="15.75">
      <c r="A19" s="19">
        <v>6</v>
      </c>
      <c r="B19" s="15" t="s">
        <v>22</v>
      </c>
      <c r="C19" s="16" t="s">
        <v>42</v>
      </c>
      <c r="D19" s="22">
        <v>35071</v>
      </c>
      <c r="E19" s="7"/>
      <c r="F19" s="7"/>
      <c r="G19" s="7"/>
      <c r="H19" s="7"/>
      <c r="I19" s="7"/>
      <c r="J19" s="7"/>
      <c r="K19" s="7"/>
      <c r="L19" s="1"/>
      <c r="M19" s="1"/>
    </row>
    <row r="20" spans="1:13" ht="15.75">
      <c r="A20" s="19">
        <v>7</v>
      </c>
      <c r="B20" s="17" t="s">
        <v>43</v>
      </c>
      <c r="C20" s="18" t="s">
        <v>44</v>
      </c>
      <c r="D20" s="23">
        <v>34919</v>
      </c>
      <c r="E20" s="7"/>
      <c r="F20" s="7"/>
      <c r="G20" s="7"/>
      <c r="H20" s="7"/>
      <c r="I20" s="7"/>
      <c r="J20" s="7"/>
      <c r="K20" s="7"/>
      <c r="L20" s="1"/>
      <c r="M20" s="1"/>
    </row>
    <row r="21" spans="1:13" ht="15.75">
      <c r="A21" s="19">
        <v>8</v>
      </c>
      <c r="B21" s="17" t="s">
        <v>45</v>
      </c>
      <c r="C21" s="18" t="s">
        <v>44</v>
      </c>
      <c r="D21" s="23" t="s">
        <v>46</v>
      </c>
      <c r="E21" s="7"/>
      <c r="F21" s="7"/>
      <c r="G21" s="7"/>
      <c r="H21" s="7"/>
      <c r="I21" s="7"/>
      <c r="J21" s="7"/>
      <c r="K21" s="7"/>
      <c r="L21" s="1"/>
      <c r="M21" s="1"/>
    </row>
    <row r="22" spans="1:13" ht="15.75">
      <c r="A22" s="19">
        <v>9</v>
      </c>
      <c r="B22" s="17" t="s">
        <v>47</v>
      </c>
      <c r="C22" s="18" t="s">
        <v>48</v>
      </c>
      <c r="D22" s="23" t="s">
        <v>49</v>
      </c>
      <c r="E22" s="7"/>
      <c r="F22" s="7"/>
      <c r="G22" s="7"/>
      <c r="H22" s="7"/>
      <c r="I22" s="7"/>
      <c r="J22" s="7"/>
      <c r="K22" s="7"/>
      <c r="L22" s="1"/>
      <c r="M22" s="1"/>
    </row>
    <row r="23" spans="1:13" ht="15.75">
      <c r="A23" s="19">
        <v>10</v>
      </c>
      <c r="B23" s="17" t="s">
        <v>50</v>
      </c>
      <c r="C23" s="18" t="s">
        <v>51</v>
      </c>
      <c r="D23" s="23" t="s">
        <v>52</v>
      </c>
      <c r="E23" s="7"/>
      <c r="F23" s="7"/>
      <c r="G23" s="7"/>
      <c r="H23" s="7"/>
      <c r="I23" s="7"/>
      <c r="J23" s="7"/>
      <c r="K23" s="7"/>
      <c r="L23" s="1"/>
      <c r="M23" s="1"/>
    </row>
    <row r="24" spans="1:13" ht="15.75">
      <c r="A24" s="19">
        <v>11</v>
      </c>
      <c r="B24" s="17" t="s">
        <v>53</v>
      </c>
      <c r="C24" s="18" t="s">
        <v>54</v>
      </c>
      <c r="D24" s="23" t="s">
        <v>55</v>
      </c>
      <c r="E24" s="7"/>
      <c r="F24" s="7"/>
      <c r="G24" s="7"/>
      <c r="H24" s="7"/>
      <c r="I24" s="7"/>
      <c r="J24" s="7"/>
      <c r="K24" s="7"/>
      <c r="L24" s="1"/>
      <c r="M24" s="1"/>
    </row>
    <row r="25" spans="1:13" ht="15.75">
      <c r="A25" s="19">
        <v>12</v>
      </c>
      <c r="B25" s="17" t="s">
        <v>56</v>
      </c>
      <c r="C25" s="18" t="s">
        <v>57</v>
      </c>
      <c r="D25" s="23" t="s">
        <v>58</v>
      </c>
      <c r="E25" s="7"/>
      <c r="F25" s="7"/>
      <c r="G25" s="7"/>
      <c r="H25" s="7"/>
      <c r="I25" s="7"/>
      <c r="J25" s="7"/>
      <c r="K25" s="7"/>
      <c r="L25" s="1"/>
      <c r="M25" s="1"/>
    </row>
    <row r="26" spans="1:13" ht="15.75">
      <c r="A26" s="19">
        <v>13</v>
      </c>
      <c r="B26" s="17" t="s">
        <v>59</v>
      </c>
      <c r="C26" s="18" t="s">
        <v>60</v>
      </c>
      <c r="D26" s="23">
        <v>34173</v>
      </c>
      <c r="E26" s="7"/>
      <c r="F26" s="7"/>
      <c r="G26" s="7"/>
      <c r="H26" s="7"/>
      <c r="I26" s="7"/>
      <c r="J26" s="7"/>
      <c r="K26" s="7"/>
      <c r="L26" s="1"/>
      <c r="M26" s="1"/>
    </row>
    <row r="27" spans="1:13" ht="15.75">
      <c r="A27" s="19">
        <v>14</v>
      </c>
      <c r="B27" s="15" t="s">
        <v>61</v>
      </c>
      <c r="C27" s="16" t="s">
        <v>23</v>
      </c>
      <c r="D27" s="22">
        <v>35225</v>
      </c>
      <c r="E27" s="7"/>
      <c r="F27" s="7"/>
      <c r="G27" s="7"/>
      <c r="H27" s="7"/>
      <c r="I27" s="7"/>
      <c r="J27" s="7"/>
      <c r="K27" s="7"/>
      <c r="L27" s="1"/>
      <c r="M27" s="1"/>
    </row>
    <row r="28" spans="1:13" ht="15.75">
      <c r="A28" s="19">
        <v>15</v>
      </c>
      <c r="B28" s="15" t="s">
        <v>22</v>
      </c>
      <c r="C28" s="16" t="s">
        <v>62</v>
      </c>
      <c r="D28" s="22" t="s">
        <v>63</v>
      </c>
      <c r="E28" s="7"/>
      <c r="F28" s="7"/>
      <c r="G28" s="7"/>
      <c r="H28" s="7"/>
      <c r="I28" s="7"/>
      <c r="J28" s="7"/>
      <c r="K28" s="7"/>
      <c r="L28" s="1"/>
      <c r="M28" s="1"/>
    </row>
    <row r="29" spans="1:13" ht="15.75">
      <c r="A29" s="19">
        <v>16</v>
      </c>
      <c r="B29" s="15" t="s">
        <v>64</v>
      </c>
      <c r="C29" s="16" t="s">
        <v>65</v>
      </c>
      <c r="D29" s="22">
        <v>35006</v>
      </c>
      <c r="E29" s="7"/>
      <c r="F29" s="7"/>
      <c r="G29" s="7"/>
      <c r="H29" s="7"/>
      <c r="I29" s="7"/>
      <c r="J29" s="7"/>
      <c r="K29" s="7"/>
      <c r="L29" s="1"/>
      <c r="M29" s="1"/>
    </row>
    <row r="30" spans="1:13" ht="15.75">
      <c r="A30" s="19">
        <v>17</v>
      </c>
      <c r="B30" s="15" t="s">
        <v>66</v>
      </c>
      <c r="C30" s="16" t="s">
        <v>67</v>
      </c>
      <c r="D30" s="22">
        <v>34471</v>
      </c>
      <c r="E30" s="7"/>
      <c r="F30" s="7"/>
      <c r="G30" s="7"/>
      <c r="H30" s="7"/>
      <c r="I30" s="7"/>
      <c r="J30" s="7"/>
      <c r="K30" s="7"/>
      <c r="L30" s="1"/>
      <c r="M30" s="1"/>
    </row>
    <row r="31" spans="1:13" ht="15.75">
      <c r="A31" s="19">
        <v>18</v>
      </c>
      <c r="B31" s="17" t="s">
        <v>68</v>
      </c>
      <c r="C31" s="18" t="s">
        <v>69</v>
      </c>
      <c r="D31" s="23" t="s">
        <v>70</v>
      </c>
      <c r="E31" s="7"/>
      <c r="F31" s="7"/>
      <c r="G31" s="7"/>
      <c r="H31" s="7"/>
      <c r="I31" s="7"/>
      <c r="J31" s="7"/>
      <c r="K31" s="7"/>
      <c r="L31" s="2"/>
      <c r="M31" s="2"/>
    </row>
    <row r="32" spans="1:13" ht="15.75">
      <c r="A32" s="1"/>
      <c r="B32" s="1"/>
      <c r="C32" s="2" t="s">
        <v>15</v>
      </c>
      <c r="D32" s="11"/>
      <c r="E32" s="10"/>
      <c r="F32" s="10"/>
      <c r="G32" s="10"/>
      <c r="H32" s="10"/>
      <c r="I32" s="96" t="s">
        <v>19</v>
      </c>
      <c r="J32" s="96"/>
      <c r="K32" s="96"/>
      <c r="L32" s="96"/>
      <c r="M32" s="96"/>
    </row>
    <row r="33" spans="1:13" ht="15.75">
      <c r="A33" s="1"/>
      <c r="B33" s="1"/>
      <c r="C33" s="96" t="s">
        <v>16</v>
      </c>
      <c r="D33" s="96"/>
      <c r="E33" s="96"/>
      <c r="F33" s="11"/>
      <c r="G33" s="10"/>
      <c r="H33" s="10"/>
      <c r="I33" s="96" t="s">
        <v>20</v>
      </c>
      <c r="J33" s="96"/>
      <c r="K33" s="96"/>
      <c r="L33" s="96"/>
      <c r="M33" s="2"/>
    </row>
    <row r="34" spans="1:13" ht="15.75">
      <c r="A34" s="1"/>
      <c r="B34" s="1"/>
      <c r="C34" s="96" t="s">
        <v>12</v>
      </c>
      <c r="D34" s="96"/>
      <c r="E34" s="96"/>
      <c r="F34" s="11"/>
      <c r="G34" s="10"/>
      <c r="H34" s="10"/>
      <c r="I34" s="96" t="s">
        <v>21</v>
      </c>
      <c r="J34" s="96"/>
      <c r="K34" s="96"/>
      <c r="L34" s="96"/>
      <c r="M34" s="2"/>
    </row>
    <row r="35" spans="1:13" ht="15.75">
      <c r="A35" s="1"/>
      <c r="B35" s="1"/>
      <c r="C35" s="1"/>
      <c r="D35" s="10"/>
      <c r="E35" s="10"/>
      <c r="F35" s="10"/>
      <c r="G35" s="10"/>
      <c r="H35" s="10"/>
      <c r="I35" s="10"/>
      <c r="J35" s="10"/>
      <c r="K35" s="10"/>
      <c r="L35" s="1"/>
      <c r="M35" s="1"/>
    </row>
    <row r="36" spans="1:13" ht="15.75">
      <c r="A36" s="1"/>
      <c r="B36" s="1"/>
      <c r="C36" s="1"/>
      <c r="D36" s="10"/>
      <c r="E36" s="10"/>
      <c r="F36" s="10"/>
      <c r="G36" s="103" t="s">
        <v>72</v>
      </c>
      <c r="H36" s="103"/>
      <c r="I36" s="103"/>
      <c r="J36" s="103"/>
      <c r="K36" s="103"/>
      <c r="L36" s="20"/>
      <c r="M36" s="20"/>
    </row>
    <row r="37" spans="1:13" ht="15.75">
      <c r="A37" s="1"/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"/>
      <c r="M37" s="1"/>
    </row>
    <row r="38" spans="1:13" ht="15.75">
      <c r="A38" s="1"/>
      <c r="B38" s="93" t="s">
        <v>18</v>
      </c>
      <c r="C38" s="93"/>
      <c r="D38" s="93"/>
      <c r="E38" s="4"/>
      <c r="F38" s="4"/>
      <c r="G38" s="4"/>
      <c r="H38" s="4"/>
      <c r="I38" s="93" t="s">
        <v>17</v>
      </c>
      <c r="J38" s="93"/>
      <c r="K38" s="93"/>
      <c r="L38" s="3"/>
      <c r="M38" s="5"/>
    </row>
    <row r="39" spans="1:13" ht="15.75">
      <c r="A39" s="1"/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"/>
      <c r="M39" s="1"/>
    </row>
    <row r="40" spans="1:13" ht="15.75">
      <c r="A40" s="1"/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"/>
      <c r="M40" s="1"/>
    </row>
    <row r="41" spans="1:13" ht="15.75">
      <c r="A41" s="1"/>
      <c r="B41" s="1"/>
      <c r="C41" s="1"/>
      <c r="D41" s="10"/>
      <c r="E41" s="10"/>
      <c r="F41" s="10"/>
      <c r="G41" s="10"/>
      <c r="H41" s="10"/>
      <c r="I41" s="10"/>
      <c r="J41" s="10"/>
      <c r="K41" s="10"/>
      <c r="L41" s="1"/>
      <c r="M41" s="1"/>
    </row>
    <row r="42" spans="1:13" ht="15.75">
      <c r="A42" s="1"/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"/>
      <c r="M42" s="1"/>
    </row>
    <row r="43" spans="1:13" ht="15.75">
      <c r="A43" s="1"/>
      <c r="B43" s="93" t="s">
        <v>25</v>
      </c>
      <c r="C43" s="93"/>
      <c r="D43" s="93"/>
      <c r="E43" s="4"/>
      <c r="F43" s="4"/>
      <c r="G43" s="4"/>
      <c r="H43" s="4"/>
      <c r="I43" s="93" t="s">
        <v>26</v>
      </c>
      <c r="J43" s="93"/>
      <c r="K43" s="93"/>
      <c r="L43" s="3"/>
      <c r="M43" s="5"/>
    </row>
    <row r="44" spans="1:13" ht="15.75">
      <c r="A44" s="1"/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"/>
      <c r="M44" s="1"/>
    </row>
    <row r="45" spans="1:13" ht="15.75">
      <c r="A45" s="1"/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"/>
      <c r="M45" s="1"/>
    </row>
    <row r="46" spans="1:13" ht="15.75">
      <c r="A46" s="1"/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"/>
      <c r="M46" s="1"/>
    </row>
    <row r="47" spans="1:13" ht="15.75">
      <c r="A47" s="1"/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"/>
      <c r="M47" s="1"/>
    </row>
  </sheetData>
  <sheetProtection/>
  <mergeCells count="30">
    <mergeCell ref="G12:G13"/>
    <mergeCell ref="A5:D5"/>
    <mergeCell ref="E5:K5"/>
    <mergeCell ref="A6:D6"/>
    <mergeCell ref="E6:K6"/>
    <mergeCell ref="H12:I12"/>
    <mergeCell ref="K10:K13"/>
    <mergeCell ref="E11:G11"/>
    <mergeCell ref="H11:I11"/>
    <mergeCell ref="E12:F13"/>
    <mergeCell ref="A1:E1"/>
    <mergeCell ref="G1:K1"/>
    <mergeCell ref="A2:D2"/>
    <mergeCell ref="G2:K2"/>
    <mergeCell ref="I32:M32"/>
    <mergeCell ref="A10:A13"/>
    <mergeCell ref="B10:C13"/>
    <mergeCell ref="D10:D13"/>
    <mergeCell ref="E10:I10"/>
    <mergeCell ref="J10:J13"/>
    <mergeCell ref="C33:E33"/>
    <mergeCell ref="I33:L33"/>
    <mergeCell ref="E7:K7"/>
    <mergeCell ref="B43:D43"/>
    <mergeCell ref="I43:K43"/>
    <mergeCell ref="C34:E34"/>
    <mergeCell ref="I34:L34"/>
    <mergeCell ref="G36:K36"/>
    <mergeCell ref="B38:D38"/>
    <mergeCell ref="I38:K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146-150 An Duong Vuong - 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AuLac</dc:creator>
  <cp:keywords/>
  <dc:description/>
  <cp:lastModifiedBy>Admin</cp:lastModifiedBy>
  <cp:lastPrinted>2019-05-03T09:06:48Z</cp:lastPrinted>
  <dcterms:created xsi:type="dcterms:W3CDTF">2013-10-26T09:27:14Z</dcterms:created>
  <dcterms:modified xsi:type="dcterms:W3CDTF">2020-11-23T02:41:32Z</dcterms:modified>
  <cp:category/>
  <cp:version/>
  <cp:contentType/>
  <cp:contentStatus/>
</cp:coreProperties>
</file>